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<sst xmlns="http://schemas.openxmlformats.org/spreadsheetml/2006/main" count="213" uniqueCount="19">
  <si>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</si>
  <si>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</si>
  <si>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</si>
  <si>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</si>
  <si>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</si>
  <si>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</si>
  <si>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</si>
  <si>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</si>
  <si>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</si>
  <si>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</si>
  <si>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</si>
  <si>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</si>
  <si>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</si>
  <si>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</si>
  <si>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</si>
  <si>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</si>
  <si>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</si>
  <si>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2022</t>
  </si>
  <si>
    <t>ANNO 2022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</si>
</sst>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21</v>
      </c>
      <c r="E6" s="1">
        <f>C6-D6</f>
        <v>71</v>
      </c>
      <c r="F6" s="9">
        <f>E6/C6</f>
        <v>0.7717391304347826</v>
      </c>
      <c r="G6" s="12">
        <f>D6/C6</f>
        <v>0.22826086956521738</v>
      </c>
    </row>
    <row r="7" spans="1:7" ht="15">
      <c r="A7" s="2" t="s">
        <v>12</v>
      </c>
      <c r="B7" s="1">
        <v>3</v>
      </c>
      <c r="C7" s="1">
        <v>72</v>
      </c>
      <c r="D7" s="1">
        <v>19</v>
      </c>
      <c r="E7" s="1">
        <f>C7-D7</f>
        <v>53</v>
      </c>
      <c r="F7" s="9">
        <f>E7/C7</f>
        <v>0.7361111111111112</v>
      </c>
      <c r="G7" s="12">
        <f>D7/C7</f>
        <v>0.2638888888888889</v>
      </c>
    </row>
    <row r="8" spans="1:7" ht="15">
      <c r="A8" s="2" t="s">
        <v>13</v>
      </c>
      <c r="B8" s="1">
        <v>4</v>
      </c>
      <c r="C8" s="1">
        <v>96</v>
      </c>
      <c r="D8" s="1">
        <v>24</v>
      </c>
      <c r="E8" s="1">
        <f>C8-D8</f>
        <v>72</v>
      </c>
      <c r="F8" s="9">
        <f>E8/C8</f>
        <v>0.75</v>
      </c>
      <c r="G8" s="12">
        <f>D8/C8</f>
        <v>0.25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2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575</v>
      </c>
      <c r="D6" s="1">
        <f>SUM(gennaio!D6,febbraio!D6,marzo!D6,aprile!D6,maggio!D6,giugno!D6,luglio!D6,agosto!D6,settembre!D6,ottobre!D6,novembre!D6,dicembre!D6)</f>
        <v>168</v>
      </c>
      <c r="E6" s="1">
        <f>SUM(gennaio!E6,febbraio!E6,marzo!E6,aprile!E6,maggio!E6,giugno!E6,luglio!E6,agosto!E6,settembre!E6,ottobre!E6,novembre!E6,dicembre!E6)</f>
        <v>407</v>
      </c>
      <c r="F6" s="1">
        <f>E6/C6</f>
        <v>0.7078260869565217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450</v>
      </c>
      <c r="D7" s="1">
        <f>SUM(gennaio!D7,febbraio!D7,marzo!D7,aprile!D7,maggio!D7,giugno!D7,luglio!D7,agosto!D7,settembre!D7,ottobre!D7,novembre!D7,dicembre!D7)</f>
        <v>48</v>
      </c>
      <c r="E7" s="1">
        <f>SUM(gennaio!E7,febbraio!E7,marzo!E7,aprile!E7,maggio!E7,giugno!E7,luglio!E7,agosto!E7,settembre!E7,ottobre!E7,novembre!E7,dicembre!E7)</f>
        <v>402</v>
      </c>
      <c r="F7" s="1">
        <f>E7/C7</f>
        <v>0.8933333333333333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525</v>
      </c>
      <c r="D8" s="1">
        <f>SUM(gennaio!D8,febbraio!D8,marzo!D8,aprile!D8,maggio!D8,giugno!D8,luglio!D8,agosto!D8,settembre!D8,ottobre!D8,novembre!D8,dicembre!D8)</f>
        <v>59</v>
      </c>
      <c r="E8" s="1">
        <f>SUM(gennaio!E8,febbraio!E8,marzo!E8,aprile!E8,maggio!E8,giugno!E8,luglio!E8,agosto!E8,settembre!E8,ottobre!E8,novembre!E8,dicembre!E8)</f>
        <v>466</v>
      </c>
      <c r="F8" s="1">
        <f>E8/C8</f>
        <v>0.8876190476190476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25</v>
      </c>
      <c r="E6" s="1">
        <f>C6-D6</f>
        <v>67</v>
      </c>
      <c r="F6" s="9">
        <f>E6/C6</f>
        <v>0.7282608695652174</v>
      </c>
      <c r="G6" s="12">
        <f>D6/C6</f>
        <v>0.2717391304347826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8</v>
      </c>
      <c r="E7" s="1">
        <f>C7-D7</f>
        <v>64</v>
      </c>
      <c r="F7" s="9">
        <f>E7/C7</f>
        <v>0.8888888888888888</v>
      </c>
      <c r="G7" s="12">
        <f>D7/C7</f>
        <v>0.1111111111111111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1</v>
      </c>
      <c r="E8" s="1">
        <f>C8-D8</f>
        <v>95</v>
      </c>
      <c r="F8" s="9">
        <f>E8/C8</f>
        <v>0.9895833333333334</v>
      </c>
      <c r="G8" s="12">
        <f>D8/C8</f>
        <v>0.010416666666666666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29</v>
      </c>
      <c r="E6" s="1">
        <f>C6-D6</f>
        <v>75</v>
      </c>
      <c r="F6" s="9">
        <f>E6/C6</f>
        <v>0.7211538461538461</v>
      </c>
      <c r="G6" s="12">
        <f>D6/C6</f>
        <v>0.27884615384615385</v>
      </c>
    </row>
    <row r="7" spans="1:7" ht="15">
      <c r="A7" s="2" t="s">
        <v>12</v>
      </c>
      <c r="B7" s="1">
        <v>3</v>
      </c>
      <c r="C7" s="1">
        <v>81</v>
      </c>
      <c r="D7" s="1">
        <v>5</v>
      </c>
      <c r="E7" s="1">
        <f>C7-D7</f>
        <v>76</v>
      </c>
      <c r="F7" s="9">
        <f>E7/C7</f>
        <v>0.9382716049382716</v>
      </c>
      <c r="G7" s="12">
        <f>D7/C7</f>
        <v>0.06172839506172839</v>
      </c>
    </row>
    <row r="8" spans="1:7" ht="15">
      <c r="A8" s="2" t="s">
        <v>13</v>
      </c>
      <c r="B8" s="1">
        <v>4</v>
      </c>
      <c r="C8" s="1">
        <v>108</v>
      </c>
      <c r="D8" s="1">
        <v>7</v>
      </c>
      <c r="E8" s="1">
        <f>C8-D8</f>
        <v>101</v>
      </c>
      <c r="F8" s="9">
        <f>E8/C8</f>
        <v>0.9351851851851852</v>
      </c>
      <c r="G8" s="12">
        <f>D8/C8</f>
        <v>0.06481481481481481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27</v>
      </c>
      <c r="E6" s="1">
        <f>C6-D6</f>
        <v>64</v>
      </c>
      <c r="F6" s="9">
        <f>E6/C6</f>
        <v>0.7032967032967034</v>
      </c>
      <c r="G6" s="12">
        <f>D6/C6</f>
        <v>0.2967032967032967</v>
      </c>
    </row>
    <row r="7" spans="1:7" ht="15">
      <c r="A7" s="2" t="s">
        <v>12</v>
      </c>
      <c r="B7" s="1">
        <v>3</v>
      </c>
      <c r="C7" s="1">
        <v>72</v>
      </c>
      <c r="D7" s="1">
        <v>5</v>
      </c>
      <c r="E7" s="1">
        <f>C7-D7</f>
        <v>67</v>
      </c>
      <c r="F7" s="9">
        <f>E7/C7</f>
        <v>0.9305555555555556</v>
      </c>
      <c r="G7" s="12">
        <f>D7/C7</f>
        <v>0.06944444444444445</v>
      </c>
    </row>
    <row r="8" spans="1:7" ht="15">
      <c r="A8" s="2" t="s">
        <v>13</v>
      </c>
      <c r="B8" s="1">
        <v>3</v>
      </c>
      <c r="C8" s="1">
        <v>72</v>
      </c>
      <c r="D8" s="1">
        <v>6</v>
      </c>
      <c r="E8" s="1">
        <f>C8-D8</f>
        <v>66</v>
      </c>
      <c r="F8" s="9">
        <f>E8/C8</f>
        <v>0.9166666666666666</v>
      </c>
      <c r="G8" s="12">
        <f>D8/C8</f>
        <v>0.08333333333333333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0.29</v>
      </c>
    </row>
    <row r="7" spans="1:7" ht="15">
      <c r="A7" s="2" t="s">
        <v>12</v>
      </c>
      <c r="B7" s="1">
        <v>3</v>
      </c>
      <c r="C7" s="1">
        <v>78</v>
      </c>
      <c r="D7" s="1">
        <v>4</v>
      </c>
      <c r="E7" s="1">
        <f>C7-D7</f>
        <v>74</v>
      </c>
      <c r="F7" s="9">
        <f>E7/C7</f>
        <v>0.9487179487179487</v>
      </c>
      <c r="G7" s="12">
        <f>D7/C7</f>
        <v>0.05128205128205128</v>
      </c>
    </row>
    <row r="8" spans="1:7" ht="15">
      <c r="A8" s="2" t="s">
        <v>13</v>
      </c>
      <c r="B8" s="1">
        <v>3</v>
      </c>
      <c r="C8" s="1">
        <v>78</v>
      </c>
      <c r="D8" s="1">
        <v>6</v>
      </c>
      <c r="E8" s="1">
        <f>C8-D8</f>
        <v>72</v>
      </c>
      <c r="F8" s="9">
        <f>E8/C8</f>
        <v>0.9230769230769231</v>
      </c>
      <c r="G8" s="12">
        <f>D8/C8</f>
        <v>0.07692307692307693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37</v>
      </c>
      <c r="E6" s="1">
        <f>C6-D6</f>
        <v>59</v>
      </c>
      <c r="F6" s="11">
        <f>E6/C6</f>
        <v>0.6145833333333334</v>
      </c>
      <c r="G6" s="12">
        <f>D6/C6</f>
        <v>0.3854166666666667</v>
      </c>
    </row>
    <row r="7" spans="1:7" ht="1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11">
        <f>E7/C7</f>
        <v>0.9066666666666666</v>
      </c>
      <c r="G7" s="12">
        <f>D7/C7</f>
        <v>0.09333333333333334</v>
      </c>
    </row>
    <row r="8" spans="1:7" ht="15">
      <c r="A8" s="2" t="s">
        <v>13</v>
      </c>
      <c r="B8" s="1">
        <v>3</v>
      </c>
      <c r="C8" s="1">
        <v>75</v>
      </c>
      <c r="D8" s="1">
        <v>15</v>
      </c>
      <c r="E8" s="1">
        <f>C8-D8</f>
        <v>60</v>
      </c>
      <c r="F8" s="11">
        <f>E8/C8</f>
        <v>0.8</v>
      </c>
      <c r="G8" s="12">
        <f>D8/C8</f>
        <v>0.2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2022-01-08T07:54:12Z</cp:lastPrinted>
  <dcterms:created xsi:type="dcterms:W3CDTF">2010-02-23T10:08:27Z</dcterms:created>
  <dcterms:modified xsi:type="dcterms:W3CDTF">2022-07-13T08:38:48Z</dcterms:modified>
  <cp:category/>
  <cp:version/>
  <cp:contentType/>
  <cp:contentStatus/>
</cp:coreProperties>
</file>