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0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<sst xmlns="http://schemas.openxmlformats.org/spreadsheetml/2006/main" count="213" uniqueCount="19">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</sst>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27</v>
      </c>
      <c r="E6" s="1">
        <f>C6-D6</f>
        <v>77</v>
      </c>
      <c r="F6" s="9">
        <f>E6/C6</f>
        <v>0.7403846153846154</v>
      </c>
      <c r="G6" s="12">
        <f>D6/C6</f>
        <v>0.25961538461538464</v>
      </c>
    </row>
    <row r="7" spans="1:7" ht="15">
      <c r="A7" s="2" t="s">
        <v>12</v>
      </c>
      <c r="B7" s="1">
        <v>3</v>
      </c>
      <c r="C7" s="1">
        <v>81</v>
      </c>
      <c r="D7" s="1">
        <v>1</v>
      </c>
      <c r="E7" s="1">
        <f>C7-D7</f>
        <v>80</v>
      </c>
      <c r="F7" s="9">
        <f>E7/C7</f>
        <v>0.9876543209876543</v>
      </c>
      <c r="G7" s="12">
        <f>D7/C7</f>
        <v>0.012345679012345678</v>
      </c>
    </row>
    <row r="8" spans="1:7" ht="15">
      <c r="A8" s="2" t="s">
        <v>13</v>
      </c>
      <c r="B8" s="1">
        <v>4</v>
      </c>
      <c r="C8" s="1">
        <v>106</v>
      </c>
      <c r="D8" s="1">
        <v>22</v>
      </c>
      <c r="E8" s="1">
        <f>C8-D8</f>
        <v>84</v>
      </c>
      <c r="F8" s="9">
        <f>E8/C8</f>
        <v>0.7924528301886793</v>
      </c>
      <c r="G8" s="12">
        <f>D8/C8</f>
        <v>0.20754716981132076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29" sqref="H2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2</v>
      </c>
      <c r="E7" s="1">
        <f>C7-D7</f>
        <v>73</v>
      </c>
      <c r="F7" s="9">
        <f>E7/C7</f>
        <v>0.9733333333333334</v>
      </c>
      <c r="G7" s="12">
        <f>D7/C7</f>
        <v>0.02666666666666667</v>
      </c>
    </row>
    <row r="8" spans="1:7" ht="15">
      <c r="A8" s="2" t="s">
        <v>13</v>
      </c>
      <c r="B8" s="1">
        <v>4</v>
      </c>
      <c r="C8" s="1">
        <v>98</v>
      </c>
      <c r="D8" s="1">
        <v>24</v>
      </c>
      <c r="E8" s="1">
        <f>C8-D8</f>
        <v>74</v>
      </c>
      <c r="F8" s="9">
        <f>E8/C8</f>
        <v>0.7551020408163265</v>
      </c>
      <c r="G8" s="12">
        <f>D8/C8</f>
        <v>0.24489795918367346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1076</v>
      </c>
      <c r="D6" s="1">
        <f>SUM(gennaio!D6,febbraio!D6,marzo!D6,aprile!D6,maggio!D6,giugno!D6,luglio!D6,agosto!D6,settembre!D6,ottobre!D6,novembre!D6,dicembre!D6)</f>
        <v>298</v>
      </c>
      <c r="E6" s="1">
        <f>SUM(gennaio!E6,febbraio!E6,marzo!E6,aprile!E6,maggio!E6,giugno!E6,luglio!E6,agosto!E6,settembre!E6,ottobre!E6,novembre!E6,dicembre!E6)</f>
        <v>778</v>
      </c>
      <c r="F6" s="1">
        <f>E6/C6</f>
        <v>0.7230483271375465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691</v>
      </c>
      <c r="D7" s="1">
        <f>SUM(gennaio!D7,febbraio!D7,marzo!D7,aprile!D7,maggio!D7,giugno!D7,luglio!D7,agosto!D7,settembre!D7,ottobre!D7,novembre!D7,dicembre!D7)</f>
        <v>61</v>
      </c>
      <c r="E7" s="1">
        <f>SUM(gennaio!E7,febbraio!E7,marzo!E7,aprile!E7,maggio!E7,giugno!E7,luglio!E7,agosto!E7,settembre!E7,ottobre!E7,novembre!E7,dicembre!E7)</f>
        <v>630</v>
      </c>
      <c r="F7" s="1">
        <f>E7/C7</f>
        <v>0.9117221418234442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1100</v>
      </c>
      <c r="D8" s="1">
        <f>SUM(gennaio!D8,febbraio!D8,marzo!D8,aprile!D8,maggio!D8,giugno!D8,luglio!D8,agosto!D8,settembre!D8,ottobre!D8,novembre!D8,dicembre!D8)</f>
        <v>207</v>
      </c>
      <c r="E8" s="1">
        <f>SUM(gennaio!E8,febbraio!E8,marzo!E8,aprile!E8,maggio!E8,giugno!E8,luglio!E8,agosto!E8,settembre!E8,ottobre!E8,novembre!E8,dicembre!E8)</f>
        <v>893</v>
      </c>
      <c r="F8" s="1">
        <f>E8/C8</f>
        <v>0.8118181818181818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40</v>
      </c>
      <c r="E6" s="1">
        <f>C6-D6</f>
        <v>59</v>
      </c>
      <c r="F6" s="9">
        <f>E6/C6</f>
        <v>0.5959595959595959</v>
      </c>
      <c r="G6" s="12">
        <f>D6/C6</f>
        <v>0.40404040404040403</v>
      </c>
    </row>
    <row r="7" spans="1:7" ht="15">
      <c r="A7" s="2" t="s">
        <v>12</v>
      </c>
      <c r="B7" s="1">
        <v>3</v>
      </c>
      <c r="C7" s="1">
        <v>78</v>
      </c>
      <c r="D7" s="1">
        <v>17</v>
      </c>
      <c r="E7" s="1">
        <f>C7-D7</f>
        <v>61</v>
      </c>
      <c r="F7" s="9">
        <f>E7/C7</f>
        <v>0.782051282051282</v>
      </c>
      <c r="G7" s="12">
        <f>D7/C7</f>
        <v>0.21794871794871795</v>
      </c>
    </row>
    <row r="8" spans="1:7" ht="15">
      <c r="A8" s="2" t="s">
        <v>13</v>
      </c>
      <c r="B8" s="1">
        <v>4</v>
      </c>
      <c r="C8" s="1">
        <v>101</v>
      </c>
      <c r="D8" s="1">
        <v>38</v>
      </c>
      <c r="E8" s="1">
        <f>C8-D8</f>
        <v>63</v>
      </c>
      <c r="F8" s="9">
        <f>E8/C8</f>
        <v>0.6237623762376238</v>
      </c>
      <c r="G8" s="12">
        <f>D8/C8</f>
        <v>0.37623762376237624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14</v>
      </c>
      <c r="E7" s="1">
        <f>C7-D7</f>
        <v>61</v>
      </c>
      <c r="F7" s="9">
        <f>E7/C7</f>
        <v>0.8133333333333334</v>
      </c>
      <c r="G7" s="12">
        <f>D7/C7</f>
        <v>0.18666666666666668</v>
      </c>
    </row>
    <row r="8" spans="1:7" ht="15">
      <c r="A8" s="2" t="s">
        <v>13</v>
      </c>
      <c r="B8" s="1">
        <v>4</v>
      </c>
      <c r="C8" s="1">
        <v>98</v>
      </c>
      <c r="D8" s="1">
        <v>25</v>
      </c>
      <c r="E8" s="1">
        <f>C8-D8</f>
        <v>73</v>
      </c>
      <c r="F8" s="9">
        <f>E8/C8</f>
        <v>0.7448979591836735</v>
      </c>
      <c r="G8" s="12">
        <f>D8/C8</f>
        <v>0.25510204081632654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2019-12-06T07:42:19Z</dcterms:modified>
  <cp:category/>
  <cp:version/>
  <cp:contentType/>
  <cp:contentStatus/>
</cp:coreProperties>
</file>