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LUGLIO 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<sst xmlns="http://schemas.openxmlformats.org/spreadsheetml/2006/main" count="34" uniqueCount="31">
  <si>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</si>
  <si>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</si>
  <si>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</si>
  <si>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</si>
  <si>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</si>
  <si>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</si>
  <si>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</si>
  <si>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</si>
  <si>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</si>
  <si>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</si>
  <si>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</si>
  <si>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</si>
  <si>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</si>
  <si>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</si>
  <si>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</si>
  <si>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</si>
  <si>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</si>
  <si>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</si>
  <si>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</si>
  <si>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</si>
  <si>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</si>
  <si>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</si>
  <si>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</si>
  <si>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</si>
  <si>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</si>
  <si>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</si>
  <si>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</si>
  <si>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</si>
  <si>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</si>
  <si>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</si>
  <si>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LUGLIO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</si>
</sst>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22</v>
      </c>
      <c r="E14" s="9">
        <v>2</v>
      </c>
      <c r="F14" s="29">
        <f>SUM(D14-E14)</f>
        <v>20</v>
      </c>
      <c r="G14" s="30">
        <f>E14/D14</f>
        <v>0.09090909090909091</v>
      </c>
      <c r="H14" s="30">
        <f>F14/D14</f>
        <v>0.9090909090909091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SUM(B17*22+C17*27)</f>
        <v>174</v>
      </c>
      <c r="E17" s="9">
        <v>44.03</v>
      </c>
      <c r="F17" s="29">
        <f>SUM(D17-E17)</f>
        <v>129.97</v>
      </c>
      <c r="G17" s="30">
        <f>E17/D17</f>
        <v>0.2530459770114943</v>
      </c>
      <c r="H17" s="30">
        <f>F17/D17</f>
        <v>0.7469540229885058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SUM(B20*22+C20*27)</f>
        <v>157</v>
      </c>
      <c r="E20" s="9">
        <v>37.85</v>
      </c>
      <c r="F20" s="29">
        <f>SUM(D20-E20)</f>
        <v>119.15</v>
      </c>
      <c r="G20" s="30">
        <f>E20/D20</f>
        <v>0.2410828025477707</v>
      </c>
      <c r="H20" s="30">
        <f>F20/D20</f>
        <v>0.7589171974522293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5</v>
      </c>
      <c r="C23" s="9">
        <v>5</v>
      </c>
      <c r="D23" s="29">
        <f>SUM(B23*22+C23*27)</f>
        <v>245</v>
      </c>
      <c r="E23" s="9">
        <v>90.7</v>
      </c>
      <c r="F23" s="29">
        <f>SUM(D23-E23)</f>
        <v>154.3</v>
      </c>
      <c r="G23" s="30">
        <f>E23/D23</f>
        <v>0.37020408163265306</v>
      </c>
      <c r="H23" s="30">
        <f>F23/D23</f>
        <v>0.6297959183673469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SUM(B26*22+C26*27)</f>
        <v>81</v>
      </c>
      <c r="E26" s="9">
        <v>5.61</v>
      </c>
      <c r="F26" s="29">
        <f>SUM(D26-E26)</f>
        <v>75.39</v>
      </c>
      <c r="G26" s="30">
        <f>E26/D26</f>
        <v>0.06925925925925926</v>
      </c>
      <c r="H26" s="30">
        <f>F26/D26</f>
        <v>0.9307407407407408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4</v>
      </c>
      <c r="C29" s="9">
        <v>2</v>
      </c>
      <c r="D29" s="29">
        <f>SUM(B29*22+C29*27)</f>
        <v>142</v>
      </c>
      <c r="E29" s="9">
        <v>46.45</v>
      </c>
      <c r="F29" s="29">
        <f>SUM(D29-E29)</f>
        <v>95.55</v>
      </c>
      <c r="G29" s="30">
        <f>E29/D29</f>
        <v>0.32711267605633804</v>
      </c>
      <c r="H29" s="30">
        <f>F29/D29</f>
        <v>0.6728873239436619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799</v>
      </c>
      <c r="E31" s="36">
        <f>SUM(E17:E29)</f>
        <v>224.64</v>
      </c>
      <c r="F31" s="36">
        <f>SUM(F17:F29)</f>
        <v>574.36</v>
      </c>
      <c r="G31" s="37">
        <f>E31/D31</f>
        <v>0.2811514392991239</v>
      </c>
      <c r="H31" s="37">
        <f>F31/D31</f>
        <v>0.7188485607008761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cordignano</cp:lastModifiedBy>
  <cp:lastPrinted>2010-08-13T09:27:34Z</cp:lastPrinted>
  <dcterms:created xsi:type="dcterms:W3CDTF">1996-11-05T10:16:36Z</dcterms:created>
  <dcterms:modified xsi:type="dcterms:W3CDTF">2010-08-13T10:51:47Z</dcterms:modified>
  <cp:category/>
  <cp:version/>
  <cp:contentType/>
  <cp:contentStatus/>
</cp:coreProperties>
</file>