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OTTOBRE 2010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<sst xmlns="http://schemas.openxmlformats.org/spreadsheetml/2006/main" count="34" uniqueCount="31">
  <si>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COMUNE DI CORDIGNANO</t>
  </si>
  <si>
    <t>Provincia di Treviso</t>
  </si>
  <si>
    <t>TASSI DI ASSENZA E PRESENZA DEL PERSONALE DIPENDENTE</t>
  </si>
  <si>
    <t>(art. 21 Legge 18.06.2009 n. 69)</t>
  </si>
  <si>
    <t>Unità Operativa</t>
  </si>
  <si>
    <t>Totale dipendenti</t>
  </si>
  <si>
    <t xml:space="preserve">Totale giornate </t>
  </si>
  <si>
    <t>lavorative</t>
  </si>
  <si>
    <t xml:space="preserve">Totale giornate  </t>
  </si>
  <si>
    <t>di assenza</t>
  </si>
  <si>
    <t>di presenza</t>
  </si>
  <si>
    <t xml:space="preserve">Percentuale  </t>
  </si>
  <si>
    <t>su 5 gg.</t>
  </si>
  <si>
    <t>su 6 gg.</t>
  </si>
  <si>
    <t>1ª U.O.</t>
  </si>
  <si>
    <t>Servizi economico-finanziari, associazionismo, CED</t>
  </si>
  <si>
    <t>2ª U.O.</t>
  </si>
  <si>
    <t>Servizi amministrativi e socio-culturali</t>
  </si>
  <si>
    <t>3ª U.O.</t>
  </si>
  <si>
    <t>Lavori pubblici, patrimonio e ambiente</t>
  </si>
  <si>
    <t>4ª U.O.</t>
  </si>
  <si>
    <t>Urbanistica, edilizia privata e attività produttive</t>
  </si>
  <si>
    <t>5ª U.O.</t>
  </si>
  <si>
    <t>Servizi demografici e vigilanza</t>
  </si>
  <si>
    <t xml:space="preserve">giornate </t>
  </si>
  <si>
    <t xml:space="preserve">giornate  </t>
  </si>
  <si>
    <r>
      <t>*</t>
    </r>
    <r>
      <rPr>
        <sz val="9"/>
        <rFont val="Arial"/>
        <family val="2"/>
      </rPr>
      <t xml:space="preserve"> I giorni di assenza comprendono malattia, infortunio, ferie, aspettativa, congedo obbligatorio, congedi parentali, permessi retribuiti, assenze non retribuite.</t>
    </r>
  </si>
  <si>
    <r>
      <t>**</t>
    </r>
    <r>
      <rPr>
        <sz val="9"/>
        <rFont val="Arial"/>
        <family val="2"/>
      </rPr>
      <t xml:space="preserve"> Il Segretario Generale è in convenzione con il Comune di Godega S.Urbano. La percentuale di presenza è comprensiva dell'attività svolta nei due Comuni.</t>
    </r>
  </si>
  <si>
    <t>di assenza (*)</t>
  </si>
  <si>
    <t>Segretario Generale (**)</t>
  </si>
  <si>
    <t>MESE DI OTTOBRE 2010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</si>
</sst>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4" fillId="0" borderId="2" xfId="0" applyFont="1" applyBorder="1" applyAlignment="1">
      <alignment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2" borderId="8" xfId="0" applyFont="1" applyFill="1" applyBorder="1" applyAlignment="1">
      <alignment/>
    </xf>
    <xf numFmtId="0" fontId="3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3" fillId="2" borderId="12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10" fontId="4" fillId="0" borderId="2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10" fontId="4" fillId="0" borderId="12" xfId="0" applyNumberFormat="1" applyFont="1" applyBorder="1" applyAlignment="1">
      <alignment/>
    </xf>
    <xf numFmtId="0" fontId="3" fillId="0" borderId="8" xfId="0" applyFont="1" applyBorder="1" applyAlignment="1">
      <alignment/>
    </xf>
    <xf numFmtId="10" fontId="3" fillId="0" borderId="10" xfId="0" applyNumberFormat="1" applyFont="1" applyBorder="1" applyAlignment="1">
      <alignment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7">
      <selection activeCell="D39" sqref="D39"/>
    </sheetView>
  </sheetViews>
  <sheetFormatPr defaultColWidth="9.140625" defaultRowHeight="12.75"/>
  <cols>
    <col min="1" max="1" width="43.421875" style="3" customWidth="1"/>
    <col min="2" max="2" width="8.421875" style="3" customWidth="1"/>
    <col min="3" max="3" width="7.421875" style="3" customWidth="1"/>
    <col min="4" max="4" width="14.140625" style="3" customWidth="1"/>
    <col min="5" max="5" width="13.28125" style="3" customWidth="1"/>
    <col min="6" max="6" width="14.28125" style="3" customWidth="1"/>
    <col min="7" max="7" width="12.8515625" style="3" customWidth="1"/>
    <col min="8" max="8" width="13.57421875" style="3" customWidth="1"/>
    <col min="9" max="9" width="0.13671875" style="3" hidden="1" customWidth="1"/>
    <col min="10" max="16384" width="9.140625" style="3" customWidth="1"/>
  </cols>
  <sheetData>
    <row r="1" spans="1:14" ht="15">
      <c r="A1" s="40" t="s">
        <v>0</v>
      </c>
      <c r="B1" s="40"/>
      <c r="C1" s="41"/>
      <c r="D1" s="41"/>
      <c r="E1" s="41"/>
      <c r="F1" s="41"/>
      <c r="G1" s="41"/>
      <c r="H1" s="41"/>
      <c r="I1" s="41"/>
      <c r="J1" s="2"/>
      <c r="K1" s="2"/>
      <c r="L1" s="2"/>
      <c r="M1" s="2"/>
      <c r="N1" s="2"/>
    </row>
    <row r="2" spans="1:14" ht="12.7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"/>
      <c r="K2" s="4"/>
      <c r="L2" s="4"/>
      <c r="M2" s="4"/>
      <c r="N2" s="4"/>
    </row>
    <row r="3" spans="1:1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43" t="s">
        <v>2</v>
      </c>
      <c r="B4" s="43"/>
      <c r="C4" s="43"/>
      <c r="D4" s="43"/>
      <c r="E4" s="43"/>
      <c r="F4" s="43"/>
      <c r="G4" s="43"/>
      <c r="H4" s="43"/>
      <c r="I4" s="43"/>
      <c r="J4" s="1"/>
      <c r="K4" s="1"/>
      <c r="L4" s="1"/>
      <c r="M4" s="1"/>
      <c r="N4" s="1"/>
    </row>
    <row r="5" spans="1:14" ht="12.75">
      <c r="A5" s="42" t="s">
        <v>3</v>
      </c>
      <c r="B5" s="42"/>
      <c r="C5" s="42"/>
      <c r="D5" s="42"/>
      <c r="E5" s="42"/>
      <c r="F5" s="42"/>
      <c r="G5" s="42"/>
      <c r="H5" s="42"/>
      <c r="I5" s="4"/>
      <c r="J5" s="4"/>
      <c r="K5" s="4"/>
      <c r="L5" s="4"/>
      <c r="M5" s="4"/>
      <c r="N5" s="4"/>
    </row>
    <row r="6" spans="1:1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43" t="s">
        <v>30</v>
      </c>
      <c r="B7" s="43"/>
      <c r="C7" s="43"/>
      <c r="D7" s="43"/>
      <c r="E7" s="43"/>
      <c r="F7" s="43"/>
      <c r="G7" s="43"/>
      <c r="H7" s="43"/>
      <c r="I7" s="43"/>
      <c r="J7" s="1"/>
      <c r="K7" s="1"/>
      <c r="L7" s="1"/>
      <c r="M7" s="1"/>
      <c r="N7" s="1"/>
    </row>
    <row r="10" spans="1:8" s="14" customFormat="1" ht="12">
      <c r="A10" s="10"/>
      <c r="B10" s="38" t="s">
        <v>5</v>
      </c>
      <c r="C10" s="39"/>
      <c r="D10" s="12" t="s">
        <v>6</v>
      </c>
      <c r="E10" s="13" t="s">
        <v>8</v>
      </c>
      <c r="F10" s="12" t="s">
        <v>8</v>
      </c>
      <c r="G10" s="13" t="s">
        <v>11</v>
      </c>
      <c r="H10" s="11" t="s">
        <v>11</v>
      </c>
    </row>
    <row r="11" spans="1:8" s="21" customFormat="1" ht="12">
      <c r="A11" s="15" t="s">
        <v>4</v>
      </c>
      <c r="B11" s="16"/>
      <c r="C11" s="17"/>
      <c r="D11" s="18" t="s">
        <v>7</v>
      </c>
      <c r="E11" s="19" t="s">
        <v>28</v>
      </c>
      <c r="F11" s="18" t="s">
        <v>10</v>
      </c>
      <c r="G11" s="19" t="s">
        <v>24</v>
      </c>
      <c r="H11" s="20" t="s">
        <v>25</v>
      </c>
    </row>
    <row r="12" spans="1:8" s="21" customFormat="1" ht="12">
      <c r="A12" s="22"/>
      <c r="B12" s="16" t="s">
        <v>12</v>
      </c>
      <c r="C12" s="23" t="s">
        <v>13</v>
      </c>
      <c r="D12" s="24"/>
      <c r="E12" s="25"/>
      <c r="F12" s="24"/>
      <c r="G12" s="28" t="s">
        <v>9</v>
      </c>
      <c r="H12" s="17" t="s">
        <v>10</v>
      </c>
    </row>
    <row r="13" spans="1:8" ht="12.75">
      <c r="A13" s="5"/>
      <c r="B13" s="5"/>
      <c r="C13" s="6"/>
      <c r="D13" s="7"/>
      <c r="E13" s="6"/>
      <c r="F13" s="7"/>
      <c r="G13" s="6"/>
      <c r="H13" s="8"/>
    </row>
    <row r="14" spans="1:8" s="21" customFormat="1" ht="12">
      <c r="A14" s="26" t="s">
        <v>29</v>
      </c>
      <c r="B14" s="27">
        <v>1</v>
      </c>
      <c r="C14" s="9"/>
      <c r="D14" s="29">
        <v>21</v>
      </c>
      <c r="E14" s="9">
        <v>0</v>
      </c>
      <c r="F14" s="29">
        <f>SUM(D14-E14)</f>
        <v>21</v>
      </c>
      <c r="G14" s="30">
        <f>E14/D14</f>
        <v>0</v>
      </c>
      <c r="H14" s="30">
        <f>F14/D14</f>
        <v>1</v>
      </c>
    </row>
    <row r="15" spans="1:8" s="21" customFormat="1" ht="12">
      <c r="A15" s="27"/>
      <c r="B15" s="27"/>
      <c r="C15" s="9"/>
      <c r="D15" s="29"/>
      <c r="E15" s="9"/>
      <c r="F15" s="29"/>
      <c r="G15" s="9"/>
      <c r="H15" s="31"/>
    </row>
    <row r="16" spans="1:8" s="21" customFormat="1" ht="12">
      <c r="A16" s="27" t="s">
        <v>14</v>
      </c>
      <c r="B16" s="27"/>
      <c r="C16" s="9"/>
      <c r="D16" s="29"/>
      <c r="E16" s="9"/>
      <c r="F16" s="29"/>
      <c r="G16" s="9"/>
      <c r="H16" s="31"/>
    </row>
    <row r="17" spans="1:8" s="21" customFormat="1" ht="12">
      <c r="A17" s="26" t="s">
        <v>15</v>
      </c>
      <c r="B17" s="27">
        <v>3</v>
      </c>
      <c r="C17" s="9">
        <v>4</v>
      </c>
      <c r="D17" s="29">
        <f>SUM(B17*21+C17*26)</f>
        <v>167</v>
      </c>
      <c r="E17" s="9">
        <v>23.99</v>
      </c>
      <c r="F17" s="29">
        <f>SUM(D17-E17)</f>
        <v>143.01</v>
      </c>
      <c r="G17" s="30">
        <f>E17/D17</f>
        <v>0.14365269461077843</v>
      </c>
      <c r="H17" s="30">
        <f>F17/D17</f>
        <v>0.8563473053892215</v>
      </c>
    </row>
    <row r="18" spans="1:8" s="21" customFormat="1" ht="12">
      <c r="A18" s="26"/>
      <c r="B18" s="27"/>
      <c r="C18" s="9"/>
      <c r="D18" s="29"/>
      <c r="E18" s="9"/>
      <c r="F18" s="29"/>
      <c r="G18" s="30"/>
      <c r="H18" s="30"/>
    </row>
    <row r="19" spans="1:8" s="21" customFormat="1" ht="12">
      <c r="A19" s="27" t="s">
        <v>16</v>
      </c>
      <c r="B19" s="27"/>
      <c r="C19" s="9"/>
      <c r="D19" s="29"/>
      <c r="E19" s="9"/>
      <c r="F19" s="29"/>
      <c r="G19" s="30"/>
      <c r="H19" s="30"/>
    </row>
    <row r="20" spans="1:8" s="21" customFormat="1" ht="12">
      <c r="A20" s="26" t="s">
        <v>17</v>
      </c>
      <c r="B20" s="27">
        <v>1</v>
      </c>
      <c r="C20" s="9">
        <v>5</v>
      </c>
      <c r="D20" s="29">
        <f>SUM(B20*21+C20*26)</f>
        <v>151</v>
      </c>
      <c r="E20" s="9">
        <v>7.66</v>
      </c>
      <c r="F20" s="29">
        <f>SUM(D20-E20)</f>
        <v>143.34</v>
      </c>
      <c r="G20" s="30">
        <f>E20/D20</f>
        <v>0.05072847682119205</v>
      </c>
      <c r="H20" s="30">
        <f>F20/D20</f>
        <v>0.9492715231788079</v>
      </c>
    </row>
    <row r="21" spans="1:8" s="21" customFormat="1" ht="12">
      <c r="A21" s="26"/>
      <c r="B21" s="27"/>
      <c r="C21" s="9"/>
      <c r="D21" s="29"/>
      <c r="E21" s="9"/>
      <c r="F21" s="29"/>
      <c r="G21" s="30"/>
      <c r="H21" s="30"/>
    </row>
    <row r="22" spans="1:8" s="21" customFormat="1" ht="12">
      <c r="A22" s="27" t="s">
        <v>18</v>
      </c>
      <c r="B22" s="27"/>
      <c r="C22" s="9"/>
      <c r="D22" s="29"/>
      <c r="E22" s="9"/>
      <c r="F22" s="29"/>
      <c r="G22" s="30"/>
      <c r="H22" s="30"/>
    </row>
    <row r="23" spans="1:8" s="21" customFormat="1" ht="12">
      <c r="A23" s="26" t="s">
        <v>19</v>
      </c>
      <c r="B23" s="27">
        <v>5</v>
      </c>
      <c r="C23" s="9">
        <v>5</v>
      </c>
      <c r="D23" s="29">
        <f>SUM(B23*21+C23*26)</f>
        <v>235</v>
      </c>
      <c r="E23" s="9">
        <v>75.89</v>
      </c>
      <c r="F23" s="29">
        <f>SUM(D23-E23)</f>
        <v>159.11</v>
      </c>
      <c r="G23" s="30">
        <f>E23/D23</f>
        <v>0.32293617021276594</v>
      </c>
      <c r="H23" s="30">
        <f>F23/D23</f>
        <v>0.6770638297872341</v>
      </c>
    </row>
    <row r="24" spans="1:8" s="21" customFormat="1" ht="12">
      <c r="A24" s="26"/>
      <c r="B24" s="27"/>
      <c r="C24" s="9"/>
      <c r="D24" s="29"/>
      <c r="E24" s="9"/>
      <c r="F24" s="29"/>
      <c r="G24" s="30"/>
      <c r="H24" s="30"/>
    </row>
    <row r="25" spans="1:8" s="21" customFormat="1" ht="12">
      <c r="A25" s="27" t="s">
        <v>20</v>
      </c>
      <c r="B25" s="27"/>
      <c r="C25" s="9"/>
      <c r="D25" s="29"/>
      <c r="E25" s="9"/>
      <c r="F25" s="29"/>
      <c r="G25" s="30"/>
      <c r="H25" s="30"/>
    </row>
    <row r="26" spans="1:8" s="21" customFormat="1" ht="12">
      <c r="A26" s="26" t="s">
        <v>21</v>
      </c>
      <c r="B26" s="27">
        <v>0</v>
      </c>
      <c r="C26" s="9">
        <v>3</v>
      </c>
      <c r="D26" s="29">
        <f>SUM(B26*21+C26*26)</f>
        <v>78</v>
      </c>
      <c r="E26" s="9">
        <v>6.36</v>
      </c>
      <c r="F26" s="29">
        <f>SUM(D26-E26)</f>
        <v>71.64</v>
      </c>
      <c r="G26" s="30">
        <f>E26/D26</f>
        <v>0.08153846153846155</v>
      </c>
      <c r="H26" s="30">
        <f>F26/D26</f>
        <v>0.9184615384615384</v>
      </c>
    </row>
    <row r="27" spans="1:8" s="21" customFormat="1" ht="12">
      <c r="A27" s="26"/>
      <c r="B27" s="27"/>
      <c r="C27" s="9"/>
      <c r="D27" s="29"/>
      <c r="E27" s="9"/>
      <c r="F27" s="29"/>
      <c r="G27" s="30"/>
      <c r="H27" s="30"/>
    </row>
    <row r="28" spans="1:8" s="21" customFormat="1" ht="12">
      <c r="A28" s="27" t="s">
        <v>22</v>
      </c>
      <c r="B28" s="27"/>
      <c r="C28" s="9"/>
      <c r="D28" s="29"/>
      <c r="E28" s="9"/>
      <c r="F28" s="29"/>
      <c r="G28" s="30"/>
      <c r="H28" s="30"/>
    </row>
    <row r="29" spans="1:8" s="21" customFormat="1" ht="12">
      <c r="A29" s="26" t="s">
        <v>23</v>
      </c>
      <c r="B29" s="27">
        <v>4</v>
      </c>
      <c r="C29" s="9">
        <v>2</v>
      </c>
      <c r="D29" s="29">
        <f>SUM(B29*21+C29*26)</f>
        <v>136</v>
      </c>
      <c r="E29" s="9">
        <v>16.82</v>
      </c>
      <c r="F29" s="29">
        <f>SUM(D29-E29)</f>
        <v>119.18</v>
      </c>
      <c r="G29" s="30">
        <f>E29/D29</f>
        <v>0.12367647058823529</v>
      </c>
      <c r="H29" s="30">
        <f>F29/D29</f>
        <v>0.8763235294117647</v>
      </c>
    </row>
    <row r="30" spans="1:8" s="21" customFormat="1" ht="12">
      <c r="A30" s="32"/>
      <c r="B30" s="32"/>
      <c r="C30" s="33"/>
      <c r="D30" s="34"/>
      <c r="E30" s="33"/>
      <c r="F30" s="34"/>
      <c r="G30" s="35"/>
      <c r="H30" s="35"/>
    </row>
    <row r="31" spans="1:8" s="21" customFormat="1" ht="12">
      <c r="A31" s="32"/>
      <c r="B31" s="36">
        <f>SUM(B17:B29)</f>
        <v>13</v>
      </c>
      <c r="C31" s="36">
        <f>SUM(C17:C29)</f>
        <v>19</v>
      </c>
      <c r="D31" s="36">
        <f>SUM(D17:D29)</f>
        <v>767</v>
      </c>
      <c r="E31" s="36">
        <f>SUM(E17:E29)</f>
        <v>130.72</v>
      </c>
      <c r="F31" s="36">
        <f>SUM(F17:F29)</f>
        <v>636.28</v>
      </c>
      <c r="G31" s="37">
        <f>E31/D31</f>
        <v>0.1704302477183833</v>
      </c>
      <c r="H31" s="37">
        <f>F31/D31</f>
        <v>0.8295697522816167</v>
      </c>
    </row>
    <row r="33" s="21" customFormat="1" ht="12">
      <c r="A33" s="14" t="s">
        <v>26</v>
      </c>
    </row>
    <row r="34" s="21" customFormat="1" ht="12">
      <c r="A34" s="14" t="s">
        <v>27</v>
      </c>
    </row>
  </sheetData>
  <mergeCells count="6">
    <mergeCell ref="B10:C10"/>
    <mergeCell ref="A1:I1"/>
    <mergeCell ref="A2:I2"/>
    <mergeCell ref="A4:I4"/>
    <mergeCell ref="A5:H5"/>
    <mergeCell ref="A7:I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comune di cordignano</cp:lastModifiedBy>
  <cp:lastPrinted>2010-11-08T11:35:18Z</cp:lastPrinted>
  <dcterms:created xsi:type="dcterms:W3CDTF">1996-11-05T10:16:36Z</dcterms:created>
  <dcterms:modified xsi:type="dcterms:W3CDTF">2010-11-13T08:23:42Z</dcterms:modified>
  <cp:category/>
  <cp:version/>
  <cp:contentType/>
  <cp:contentStatus/>
</cp:coreProperties>
</file>