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3070" windowHeight="10320" activeTab="0"/>
  </bookViews>
  <sheets>
    <sheet name="2021" sheetId="1" r:id="rId1"/>
  </sheets>
  <definedNames>
    <definedName name="_xlnm.Print_Area" localSheetId="0">'2021'!$1:$14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<sst xmlns="http://schemas.openxmlformats.org/spreadsheetml/2006/main" count="21" uniqueCount="19">
  <si>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TOTALE</t>
  </si>
  <si>
    <t>TREDICESIMA</t>
  </si>
  <si>
    <t>SEGRETARIO COMUNALE</t>
  </si>
  <si>
    <t>PERIODO</t>
  </si>
  <si>
    <t>STIPENDIO TABELLARE</t>
  </si>
  <si>
    <t>COMUNE DI SERNAGLIA DELLA BATTAGLIA</t>
  </si>
  <si>
    <r>
      <t xml:space="preserve">TOTALE LORDO </t>
    </r>
    <r>
      <rPr>
        <b/>
        <sz val="11"/>
        <color indexed="10"/>
        <rFont val="Tahoma"/>
        <family val="2"/>
      </rPr>
      <t xml:space="preserve">LIQUIDATO </t>
    </r>
  </si>
  <si>
    <t>DIRITTI DI ROGITO</t>
  </si>
  <si>
    <t>RIMBORSO SPESE VIAGGIO</t>
  </si>
  <si>
    <t>DE VALERIO ELENA</t>
  </si>
  <si>
    <t>INDENNITA' VACANZA CONTRATTUALE</t>
  </si>
  <si>
    <t xml:space="preserve">RETRIBUZIONE DI POSIZIONE </t>
  </si>
  <si>
    <t>RETRIBUZIONE AGGIUNTIVA</t>
  </si>
  <si>
    <t>GALLEGGIAMENTO</t>
  </si>
  <si>
    <r>
      <t xml:space="preserve">RETRIBUZIONE LORDA </t>
    </r>
    <r>
      <rPr>
        <b/>
        <sz val="16"/>
        <color indexed="10"/>
        <rFont val="Narkisim"/>
        <family val="2"/>
      </rPr>
      <t xml:space="preserve"> LIQUIDATA</t>
    </r>
    <r>
      <rPr>
        <b/>
        <sz val="16"/>
        <rFont val="Narkisim"/>
        <family val="2"/>
      </rPr>
      <t xml:space="preserve"> ANNO </t>
    </r>
    <r>
      <rPr>
        <b/>
        <sz val="20"/>
        <rFont val="Narkisim"/>
        <family val="2"/>
      </rPr>
      <t>2021</t>
    </r>
  </si>
  <si>
    <t>01/01/2021-31/12/2021</t>
  </si>
  <si>
    <t>RISULTATO ANNO 2020</t>
  </si>
  <si>
    <t>CCNL Segretari Comunali biennio economico 2016-2018 (sottoscritto in data 17/12/2020)</t>
  </si>
  <si>
    <t>Il Comune di Sernaglia della Battaglia è convenzionato con il Comune di Nervesa della Battaglia per la gestione dell'Ufficio di Segretario. La retribuzione sopra evidenziata, ad esclusione dei diritti di rogito e di risultato,   è sostenuta per il 50,00% dal Comune di Sernaglia della Battaglia e per il 50,00% dal Comune di Nervesa della Battalgia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</si>
</sst>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00%"/>
    <numFmt numFmtId="182" formatCode="_-[$€-2]\ * #,##0.00_-;\-[$€-2]\ * #,##0.00_-;_-[$€-2]\ * &quot;-&quot;??_-"/>
    <numFmt numFmtId="183" formatCode="[$€-2]\ #,##0.00"/>
    <numFmt numFmtId="184" formatCode="_-[$€-2]\ * #,##0.000_-;\-[$€-2]\ * #,##0.000_-;_-[$€-2]\ * &quot;-&quot;???_-;_-@_-"/>
    <numFmt numFmtId="185" formatCode="[$€-2]\ #,##0.000"/>
    <numFmt numFmtId="186" formatCode="d/m/yyyy"/>
    <numFmt numFmtId="187" formatCode="dd/mm/yy"/>
    <numFmt numFmtId="188" formatCode="mmm\-yyyy"/>
    <numFmt numFmtId="189" formatCode="_-[$€-2]\ * #,##0_-;\-[$€-2]\ * #,##0_-;_-[$€-2]\ * &quot;-&quot;_-;_-@_-"/>
    <numFmt numFmtId="190" formatCode="_-[$€-2]\ * #,##0.00_-;\-[$€-2]\ * #,##0.00_-;_-[$€-2]\ * &quot;-&quot;??_-;_-@_-"/>
    <numFmt numFmtId="191" formatCode="d/m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.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4"/>
      <name val="Perpetua Titling MT"/>
      <family val="1"/>
    </font>
    <font>
      <b/>
      <sz val="16"/>
      <name val="Narkisim"/>
      <family val="2"/>
    </font>
    <font>
      <b/>
      <sz val="12"/>
      <name val="Narkisim"/>
      <family val="2"/>
    </font>
    <font>
      <b/>
      <sz val="16"/>
      <color indexed="10"/>
      <name val="Narkisim"/>
      <family val="2"/>
    </font>
    <font>
      <b/>
      <sz val="20"/>
      <name val="Narkisim"/>
      <family val="2"/>
    </font>
    <font>
      <b/>
      <sz val="18"/>
      <name val="Narkisim"/>
      <family val="2"/>
    </font>
    <font>
      <b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1" applyNumberFormat="0" applyAlignment="0" applyProtection="0"/>
    <xf numFmtId="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7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169" fontId="7" fillId="0" borderId="10" xfId="45" applyNumberFormat="1" applyFont="1" applyBorder="1" applyAlignment="1">
      <alignment/>
    </xf>
    <xf numFmtId="4" fontId="9" fillId="0" borderId="10" xfId="45" applyFont="1" applyBorder="1" applyAlignment="1">
      <alignment/>
    </xf>
    <xf numFmtId="169" fontId="9" fillId="0" borderId="10" xfId="45" applyNumberFormat="1" applyFont="1" applyBorder="1" applyAlignment="1">
      <alignment/>
    </xf>
    <xf numFmtId="169" fontId="7" fillId="0" borderId="10" xfId="45" applyNumberFormat="1" applyFont="1" applyBorder="1" applyAlignment="1">
      <alignment horizontal="center"/>
    </xf>
    <xf numFmtId="4" fontId="9" fillId="0" borderId="10" xfId="45" applyFont="1" applyBorder="1" applyAlignment="1">
      <alignment wrapText="1"/>
    </xf>
    <xf numFmtId="4" fontId="8" fillId="0" borderId="0" xfId="45" applyFont="1" applyBorder="1" applyAlignment="1">
      <alignment horizontal="center"/>
    </xf>
    <xf numFmtId="169" fontId="7" fillId="0" borderId="0" xfId="45" applyNumberFormat="1" applyFont="1" applyBorder="1" applyAlignment="1">
      <alignment horizontal="center"/>
    </xf>
    <xf numFmtId="169" fontId="7" fillId="0" borderId="0" xfId="45" applyNumberFormat="1" applyFont="1" applyBorder="1" applyAlignment="1">
      <alignment/>
    </xf>
    <xf numFmtId="169" fontId="8" fillId="0" borderId="0" xfId="45" applyNumberFormat="1" applyFont="1" applyBorder="1" applyAlignment="1">
      <alignment/>
    </xf>
    <xf numFmtId="4" fontId="4" fillId="0" borderId="0" xfId="45" applyFont="1" applyBorder="1" applyAlignment="1">
      <alignment horizontal="center" vertical="center"/>
    </xf>
    <xf numFmtId="4" fontId="4" fillId="0" borderId="11" xfId="45" applyFont="1" applyBorder="1" applyAlignment="1">
      <alignment vertical="center"/>
    </xf>
    <xf numFmtId="169" fontId="7" fillId="0" borderId="10" xfId="45" applyNumberFormat="1" applyFont="1" applyFill="1" applyBorder="1" applyAlignment="1">
      <alignment/>
    </xf>
    <xf numFmtId="4" fontId="6" fillId="0" borderId="10" xfId="45" applyFont="1" applyBorder="1" applyAlignment="1">
      <alignment vertical="center"/>
    </xf>
    <xf numFmtId="4" fontId="6" fillId="0" borderId="10" xfId="45" applyFont="1" applyBorder="1" applyAlignment="1">
      <alignment vertical="center" wrapText="1"/>
    </xf>
    <xf numFmtId="4" fontId="10" fillId="0" borderId="10" xfId="45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7" fillId="0" borderId="10" xfId="45" applyFont="1" applyBorder="1" applyAlignment="1">
      <alignment horizontal="center"/>
    </xf>
    <xf numFmtId="169" fontId="7" fillId="32" borderId="10" xfId="45" applyNumberFormat="1" applyFont="1" applyFill="1" applyBorder="1" applyAlignment="1">
      <alignment horizontal="center"/>
    </xf>
    <xf numFmtId="4" fontId="13" fillId="0" borderId="0" xfId="45" applyFont="1" applyBorder="1" applyAlignment="1">
      <alignment horizontal="center" vertical="center"/>
    </xf>
    <xf numFmtId="4" fontId="5" fillId="0" borderId="0" xfId="45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4" sqref="A14"/>
    </sheetView>
  </sheetViews>
  <sheetFormatPr defaultColWidth="8.8515625" defaultRowHeight="12.75"/>
  <cols>
    <col min="1" max="1" width="18.140625" style="1" customWidth="1"/>
    <col min="2" max="2" width="14.140625" style="1" customWidth="1"/>
    <col min="3" max="3" width="14.57421875" style="1" customWidth="1"/>
    <col min="4" max="4" width="13.7109375" style="1" customWidth="1"/>
    <col min="5" max="6" width="12.140625" style="1" customWidth="1"/>
    <col min="7" max="7" width="17.140625" style="1" customWidth="1"/>
    <col min="8" max="8" width="14.140625" style="1" customWidth="1"/>
    <col min="9" max="9" width="12.7109375" style="1" customWidth="1"/>
    <col min="10" max="10" width="11.421875" style="1" customWidth="1"/>
    <col min="11" max="11" width="11.8515625" style="1" customWidth="1"/>
    <col min="12" max="12" width="13.421875" style="1" customWidth="1"/>
    <col min="13" max="14" width="14.140625" style="1" customWidth="1"/>
    <col min="15" max="15" width="12.00390625" style="1" bestFit="1" customWidth="1"/>
    <col min="16" max="16" width="10.421875" style="1" customWidth="1"/>
    <col min="17" max="17" width="19.140625" style="1" bestFit="1" customWidth="1"/>
    <col min="18" max="18" width="12.00390625" style="1" bestFit="1" customWidth="1"/>
    <col min="19" max="22" width="17.00390625" style="1" bestFit="1" customWidth="1"/>
    <col min="23" max="16384" width="8.8515625" style="1" customWidth="1"/>
  </cols>
  <sheetData>
    <row r="1" spans="1:13" s="17" customFormat="1" ht="51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5.2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9" ht="26.25" customHeight="1">
      <c r="A5" s="12"/>
      <c r="B5" s="12"/>
      <c r="C5" s="12"/>
      <c r="D5" s="12"/>
      <c r="E5" s="12"/>
      <c r="F5" s="12"/>
      <c r="G5" s="12"/>
      <c r="H5" s="11"/>
      <c r="I5" s="11"/>
    </row>
    <row r="6" spans="1:13" ht="53.25" customHeight="1">
      <c r="A6" s="14" t="s">
        <v>3</v>
      </c>
      <c r="B6" s="15" t="s">
        <v>2</v>
      </c>
      <c r="C6" s="15" t="s">
        <v>4</v>
      </c>
      <c r="D6" s="15" t="s">
        <v>10</v>
      </c>
      <c r="E6" s="15" t="s">
        <v>16</v>
      </c>
      <c r="F6" s="15" t="s">
        <v>11</v>
      </c>
      <c r="G6" s="15" t="s">
        <v>13</v>
      </c>
      <c r="H6" s="15" t="s">
        <v>12</v>
      </c>
      <c r="I6" s="15" t="s">
        <v>1</v>
      </c>
      <c r="J6" s="15" t="s">
        <v>0</v>
      </c>
      <c r="K6" s="15" t="s">
        <v>7</v>
      </c>
      <c r="L6" s="15" t="s">
        <v>8</v>
      </c>
      <c r="M6" s="16" t="s">
        <v>6</v>
      </c>
    </row>
    <row r="7" spans="1:13" ht="22.5" customHeight="1">
      <c r="A7" s="3" t="s">
        <v>15</v>
      </c>
      <c r="B7" s="3" t="s">
        <v>9</v>
      </c>
      <c r="C7" s="4">
        <v>41779.2</v>
      </c>
      <c r="D7" s="2">
        <v>292.44</v>
      </c>
      <c r="E7" s="2"/>
      <c r="F7" s="2">
        <v>7596.96</v>
      </c>
      <c r="G7" s="4">
        <v>5273.04</v>
      </c>
      <c r="H7" s="4">
        <v>9640.56</v>
      </c>
      <c r="I7" s="2">
        <v>5381.85</v>
      </c>
      <c r="J7" s="13">
        <f>SUM(C7:I7)</f>
        <v>69964.05</v>
      </c>
      <c r="K7" s="2">
        <v>5241.03</v>
      </c>
      <c r="L7" s="2"/>
      <c r="M7" s="13">
        <f>SUM(J7:L7)</f>
        <v>75205.08</v>
      </c>
    </row>
    <row r="8" spans="1:13" ht="22.5" customHeight="1">
      <c r="A8" s="6"/>
      <c r="B8" s="6"/>
      <c r="C8" s="4"/>
      <c r="D8" s="4"/>
      <c r="E8" s="4"/>
      <c r="F8" s="4"/>
      <c r="G8" s="4"/>
      <c r="H8" s="4"/>
      <c r="I8" s="2"/>
      <c r="J8" s="13"/>
      <c r="K8" s="2"/>
      <c r="L8" s="13"/>
      <c r="M8" s="2"/>
    </row>
    <row r="9" spans="1:13" ht="22.5" customHeight="1">
      <c r="A9" s="18" t="s">
        <v>0</v>
      </c>
      <c r="B9" s="18"/>
      <c r="C9" s="5">
        <f aca="true" t="shared" si="0" ref="C9:M9">SUM(C7:C8)</f>
        <v>41779.2</v>
      </c>
      <c r="D9" s="5">
        <f t="shared" si="0"/>
        <v>292.44</v>
      </c>
      <c r="E9" s="5">
        <f t="shared" si="0"/>
        <v>0</v>
      </c>
      <c r="F9" s="5">
        <f>SUM(F7:F8)</f>
        <v>7596.96</v>
      </c>
      <c r="G9" s="5">
        <f>SUM(G7:G8)</f>
        <v>5273.04</v>
      </c>
      <c r="H9" s="5">
        <f t="shared" si="0"/>
        <v>9640.56</v>
      </c>
      <c r="I9" s="5">
        <f t="shared" si="0"/>
        <v>5381.85</v>
      </c>
      <c r="J9" s="5">
        <f t="shared" si="0"/>
        <v>69964.05</v>
      </c>
      <c r="K9" s="5">
        <f t="shared" si="0"/>
        <v>5241.03</v>
      </c>
      <c r="L9" s="5">
        <f t="shared" si="0"/>
        <v>0</v>
      </c>
      <c r="M9" s="19">
        <f t="shared" si="0"/>
        <v>75205.08</v>
      </c>
    </row>
    <row r="10" spans="1:9" ht="12.75">
      <c r="A10" s="7"/>
      <c r="B10" s="7"/>
      <c r="C10" s="8"/>
      <c r="D10" s="9"/>
      <c r="E10" s="9"/>
      <c r="F10" s="9"/>
      <c r="G10" s="9"/>
      <c r="H10" s="9"/>
      <c r="I10" s="9"/>
    </row>
    <row r="11" spans="1:9" ht="12.75">
      <c r="A11" s="7"/>
      <c r="B11" s="7"/>
      <c r="C11" s="8"/>
      <c r="D11" s="9"/>
      <c r="E11" s="10"/>
      <c r="F11" s="10"/>
      <c r="G11" s="9"/>
      <c r="H11" s="9"/>
      <c r="I11" s="9"/>
    </row>
    <row r="12" spans="1:9" ht="12.75">
      <c r="A12" s="21" t="s">
        <v>18</v>
      </c>
      <c r="B12" s="21"/>
      <c r="C12" s="21"/>
      <c r="D12" s="21"/>
      <c r="E12" s="21"/>
      <c r="F12" s="21"/>
      <c r="G12" s="9"/>
      <c r="H12" s="9"/>
      <c r="I12" s="9"/>
    </row>
    <row r="13" spans="1:9" ht="36.75" customHeight="1">
      <c r="A13" s="21"/>
      <c r="B13" s="21"/>
      <c r="C13" s="21"/>
      <c r="D13" s="21"/>
      <c r="E13" s="21"/>
      <c r="F13" s="21"/>
      <c r="G13" s="9"/>
      <c r="H13" s="9"/>
      <c r="I13" s="9"/>
    </row>
  </sheetData>
  <sheetProtection/>
  <mergeCells count="5">
    <mergeCell ref="A4:M4"/>
    <mergeCell ref="A12:F13"/>
    <mergeCell ref="A1:M1"/>
    <mergeCell ref="A2:M2"/>
    <mergeCell ref="A3:M3"/>
  </mergeCells>
  <printOptions/>
  <pageMargins left="0.45" right="0.36" top="0.65" bottom="0.984251968503937" header="0.55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2021-12-03T12:01:12Z</cp:lastPrinted>
  <dcterms:created xsi:type="dcterms:W3CDTF">2000-04-11T10:19:42Z</dcterms:created>
  <dcterms:modified xsi:type="dcterms:W3CDTF">2021-12-13T07:51:34Z</dcterms:modified>
  <cp:category/>
  <cp:version/>
  <cp:contentType/>
  <cp:contentStatus/>
</cp:coreProperties>
</file>