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LUGLIO" sheetId="1" r:id="rId1"/>
    <sheet name="AGOSTO" sheetId="2" r:id="rId2"/>
    <sheet name="SETTEMBRE" sheetId="3" r:id="rId3"/>
    <sheet name="OTTOBRE" sheetId="4" r:id="rId4"/>
    <sheet name="NOVEMBRE" sheetId="5" r:id="rId5"/>
    <sheet name="DICEMBRE" sheetId="6" r:id="rId6"/>
  </sheets>
  <definedNames>
    <definedName name="_xlnm.Print_Area" localSheetId="1">'AGOSTO'!$A$1:$F$20</definedName>
    <definedName name="_xlnm.Print_Area" localSheetId="5">'DICEMBRE'!$A$1:$F$20</definedName>
    <definedName name="_xlnm.Print_Area" localSheetId="0">'LUGLIO'!$A$1:$F$20</definedName>
    <definedName name="_xlnm.Print_Area" localSheetId="4">'NOVEMBRE'!$A$1:$F$20</definedName>
    <definedName name="_xlnm.Print_Area" localSheetId="3">'OTTOBRE'!$A$1:$F$20</definedName>
    <definedName name="_xlnm.Print_Area" localSheetId="2">'SETTEMBRE'!$A$1:$F$20</definedName>
  </definedNames>
  <calcPr fullCalcOnLoad="1"/>
</workbook>
</file>

<file path=xl/sharedStrings.xml><?xml version="1.0" encoding="utf-8"?>
<sst xmlns="http://schemas.openxmlformats.org/spreadsheetml/2006/main" count="114" uniqueCount="24">
  <si>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</si>
  <si>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</si>
  <si>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</si>
  <si>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</si>
  <si>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</si>
  <si>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</si>
  <si>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</si>
  <si>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</si>
  <si>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</si>
  <si>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</si>
  <si>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</si>
  <si>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</si>
  <si>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</si>
  <si>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AREA PROMOZIONE E ISTRUZIONE</t>
  </si>
  <si>
    <t>AREA ECONOMICA</t>
  </si>
  <si>
    <t>AREA TECNICA</t>
  </si>
  <si>
    <t xml:space="preserve">AREA POLIZIA LOCALE </t>
  </si>
  <si>
    <t>AREA AMMINISTRATIVA</t>
  </si>
  <si>
    <t>MESE DI LUGLIO 2017</t>
  </si>
  <si>
    <t>MESE DI AGOSTO 2017</t>
  </si>
  <si>
    <t>MESE DI SETTEMBRE 2017</t>
  </si>
  <si>
    <t>MESE DI OTTOBRE 2017</t>
  </si>
  <si>
    <t>MESE DI NOVEMBRE 2017</t>
  </si>
  <si>
    <t>MESE DI DICEMBRE 2017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</si>
</sst>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_-* #,##0.0000_-;\-* #,##0.0000_-;_-* &quot;-&quot;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9" t="s">
        <v>2</v>
      </c>
      <c r="B1" s="19"/>
      <c r="C1" s="19"/>
      <c r="D1" s="19"/>
      <c r="E1" s="19"/>
      <c r="F1" s="19"/>
    </row>
    <row r="4" spans="1:6" ht="26.25" customHeight="1">
      <c r="A4" s="20" t="s">
        <v>1</v>
      </c>
      <c r="B4" s="20"/>
      <c r="C4" s="20"/>
      <c r="D4" s="20"/>
      <c r="E4" s="20"/>
      <c r="F4" s="20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18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8"/>
    </row>
    <row r="11" spans="1:6" ht="45" customHeight="1">
      <c r="A11" s="9" t="s">
        <v>0</v>
      </c>
      <c r="B11" s="10">
        <v>3</v>
      </c>
      <c r="C11" s="10">
        <v>5</v>
      </c>
      <c r="D11" s="10">
        <v>11</v>
      </c>
      <c r="E11" s="10">
        <v>5</v>
      </c>
      <c r="F11" s="10">
        <v>10</v>
      </c>
    </row>
    <row r="12" spans="1:8" ht="49.5" customHeight="1">
      <c r="A12" s="9" t="s">
        <v>11</v>
      </c>
      <c r="B12" s="11">
        <v>63</v>
      </c>
      <c r="C12" s="11">
        <v>105</v>
      </c>
      <c r="D12" s="11">
        <v>231</v>
      </c>
      <c r="E12" s="11">
        <v>121</v>
      </c>
      <c r="F12" s="11">
        <v>210</v>
      </c>
      <c r="H12" s="16"/>
    </row>
    <row r="13" spans="1:6" ht="45" customHeight="1">
      <c r="A13" s="9" t="s">
        <v>7</v>
      </c>
      <c r="B13" s="11">
        <v>18</v>
      </c>
      <c r="C13" s="11">
        <v>41</v>
      </c>
      <c r="D13" s="11">
        <v>43</v>
      </c>
      <c r="E13" s="11">
        <v>32</v>
      </c>
      <c r="F13" s="11">
        <v>50</v>
      </c>
    </row>
    <row r="14" spans="1:7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/>
    </row>
    <row r="15" spans="1:6" ht="45" customHeight="1">
      <c r="A15" s="9" t="s">
        <v>12</v>
      </c>
      <c r="B15" s="11">
        <v>0</v>
      </c>
      <c r="C15" s="11">
        <v>3</v>
      </c>
      <c r="D15" s="11">
        <v>0</v>
      </c>
      <c r="E15" s="11">
        <v>7</v>
      </c>
      <c r="F15" s="11">
        <v>3</v>
      </c>
    </row>
    <row r="16" spans="1:8" ht="45" customHeight="1">
      <c r="A16" s="9" t="s">
        <v>9</v>
      </c>
      <c r="B16" s="11">
        <v>0</v>
      </c>
      <c r="C16" s="11">
        <v>0</v>
      </c>
      <c r="D16" s="11">
        <v>1</v>
      </c>
      <c r="E16" s="11">
        <v>0</v>
      </c>
      <c r="F16" s="11">
        <v>17</v>
      </c>
      <c r="H16" s="17"/>
    </row>
    <row r="17" spans="1:8" ht="45" customHeight="1">
      <c r="A17" s="9" t="s">
        <v>10</v>
      </c>
      <c r="B17" s="11">
        <f>SUM(B13:B16)</f>
        <v>18</v>
      </c>
      <c r="C17" s="11">
        <f>SUM(C13:C16)</f>
        <v>44</v>
      </c>
      <c r="D17" s="11">
        <f>SUM(D13:D16)</f>
        <v>44</v>
      </c>
      <c r="E17" s="11">
        <f>SUM(E13:E16)</f>
        <v>39</v>
      </c>
      <c r="F17" s="11">
        <f>SUM(F13:F16)</f>
        <v>70</v>
      </c>
      <c r="G17" s="15"/>
      <c r="H17" s="17"/>
    </row>
    <row r="18" spans="1:6" ht="45" customHeight="1">
      <c r="A18" s="9" t="s">
        <v>5</v>
      </c>
      <c r="B18" s="12">
        <f>B17/B12</f>
        <v>0.2857142857142857</v>
      </c>
      <c r="C18" s="12">
        <f>C17/C12</f>
        <v>0.41904761904761906</v>
      </c>
      <c r="D18" s="12">
        <f>D17/D12</f>
        <v>0.19047619047619047</v>
      </c>
      <c r="E18" s="12">
        <f>E17/E12</f>
        <v>0.32231404958677684</v>
      </c>
      <c r="F18" s="12">
        <f>F17/F12</f>
        <v>0.3333333333333333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0.7142857142857143</v>
      </c>
      <c r="C20" s="12">
        <f>100%-C18</f>
        <v>0.5809523809523809</v>
      </c>
      <c r="D20" s="12">
        <f>100%-D18</f>
        <v>0.8095238095238095</v>
      </c>
      <c r="E20" s="12">
        <f>100%-E18</f>
        <v>0.6776859504132231</v>
      </c>
      <c r="F20" s="12">
        <f>100%-F18</f>
        <v>0.6666666666666667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9" t="s">
        <v>2</v>
      </c>
      <c r="B1" s="19"/>
      <c r="C1" s="19"/>
      <c r="D1" s="19"/>
      <c r="E1" s="19"/>
      <c r="F1" s="19"/>
    </row>
    <row r="4" spans="1:6" ht="26.25" customHeight="1">
      <c r="A4" s="20" t="s">
        <v>1</v>
      </c>
      <c r="B4" s="20"/>
      <c r="C4" s="20"/>
      <c r="D4" s="20"/>
      <c r="E4" s="20"/>
      <c r="F4" s="20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19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8"/>
    </row>
    <row r="11" spans="1:6" ht="45" customHeight="1">
      <c r="A11" s="9" t="s">
        <v>0</v>
      </c>
      <c r="B11" s="10">
        <v>3</v>
      </c>
      <c r="C11" s="10">
        <v>5</v>
      </c>
      <c r="D11" s="10">
        <v>11</v>
      </c>
      <c r="E11" s="10">
        <v>5</v>
      </c>
      <c r="F11" s="10">
        <v>10</v>
      </c>
    </row>
    <row r="12" spans="1:8" ht="49.5" customHeight="1">
      <c r="A12" s="9" t="s">
        <v>11</v>
      </c>
      <c r="B12" s="11">
        <v>66</v>
      </c>
      <c r="C12" s="11">
        <v>110</v>
      </c>
      <c r="D12" s="11">
        <v>242</v>
      </c>
      <c r="E12" s="11">
        <v>126</v>
      </c>
      <c r="F12" s="11">
        <v>220</v>
      </c>
      <c r="H12" s="16"/>
    </row>
    <row r="13" spans="1:6" ht="45" customHeight="1">
      <c r="A13" s="9" t="s">
        <v>7</v>
      </c>
      <c r="B13" s="11">
        <v>14</v>
      </c>
      <c r="C13" s="11">
        <v>30</v>
      </c>
      <c r="D13" s="11">
        <v>69</v>
      </c>
      <c r="E13" s="11">
        <v>20</v>
      </c>
      <c r="F13" s="11">
        <v>67</v>
      </c>
    </row>
    <row r="14" spans="1:7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/>
    </row>
    <row r="15" spans="1:6" ht="45" customHeight="1">
      <c r="A15" s="9" t="s">
        <v>12</v>
      </c>
      <c r="B15" s="11">
        <v>0</v>
      </c>
      <c r="C15" s="11">
        <v>3</v>
      </c>
      <c r="D15" s="11">
        <v>0</v>
      </c>
      <c r="E15" s="11">
        <v>3</v>
      </c>
      <c r="F15" s="11">
        <v>1</v>
      </c>
    </row>
    <row r="16" spans="1:8" ht="45" customHeight="1">
      <c r="A16" s="9" t="s">
        <v>9</v>
      </c>
      <c r="B16" s="11">
        <v>0</v>
      </c>
      <c r="C16" s="11">
        <v>0</v>
      </c>
      <c r="D16" s="11">
        <v>1</v>
      </c>
      <c r="E16" s="11">
        <v>0</v>
      </c>
      <c r="F16" s="11">
        <v>0</v>
      </c>
      <c r="H16" s="17"/>
    </row>
    <row r="17" spans="1:8" ht="45" customHeight="1">
      <c r="A17" s="9" t="s">
        <v>10</v>
      </c>
      <c r="B17" s="11">
        <f>SUM(B13:B16)</f>
        <v>14</v>
      </c>
      <c r="C17" s="11">
        <f>SUM(C13:C16)</f>
        <v>33</v>
      </c>
      <c r="D17" s="11">
        <f>SUM(D13:D16)</f>
        <v>70</v>
      </c>
      <c r="E17" s="11">
        <f>SUM(E13:E16)</f>
        <v>23</v>
      </c>
      <c r="F17" s="11">
        <f>SUM(F13:F16)</f>
        <v>68</v>
      </c>
      <c r="G17" s="15"/>
      <c r="H17" s="17"/>
    </row>
    <row r="18" spans="1:6" ht="45" customHeight="1">
      <c r="A18" s="9" t="s">
        <v>5</v>
      </c>
      <c r="B18" s="12">
        <f>B17/B12</f>
        <v>0.21212121212121213</v>
      </c>
      <c r="C18" s="12">
        <f>C17/C12</f>
        <v>0.3</v>
      </c>
      <c r="D18" s="12">
        <f>D17/D12</f>
        <v>0.2892561983471074</v>
      </c>
      <c r="E18" s="12">
        <f>E17/E12</f>
        <v>0.18253968253968253</v>
      </c>
      <c r="F18" s="12">
        <f>F17/F12</f>
        <v>0.3090909090909091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0.7878787878787878</v>
      </c>
      <c r="C20" s="12">
        <f>100%-C18</f>
        <v>0.7</v>
      </c>
      <c r="D20" s="12">
        <f>100%-D18</f>
        <v>0.7107438016528926</v>
      </c>
      <c r="E20" s="12">
        <f>100%-E18</f>
        <v>0.8174603174603174</v>
      </c>
      <c r="F20" s="12">
        <f>100%-F18</f>
        <v>0.6909090909090909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1" sqref="G1:H1638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9" t="s">
        <v>2</v>
      </c>
      <c r="B1" s="19"/>
      <c r="C1" s="19"/>
      <c r="D1" s="19"/>
      <c r="E1" s="19"/>
      <c r="F1" s="19"/>
    </row>
    <row r="4" spans="1:6" ht="26.25" customHeight="1">
      <c r="A4" s="20" t="s">
        <v>1</v>
      </c>
      <c r="B4" s="20"/>
      <c r="C4" s="20"/>
      <c r="D4" s="20"/>
      <c r="E4" s="20"/>
      <c r="F4" s="20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20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8"/>
    </row>
    <row r="11" spans="1:6" ht="45" customHeight="1">
      <c r="A11" s="9" t="s">
        <v>0</v>
      </c>
      <c r="B11" s="10">
        <v>3</v>
      </c>
      <c r="C11" s="10">
        <v>5</v>
      </c>
      <c r="D11" s="10">
        <v>11</v>
      </c>
      <c r="E11" s="10">
        <v>5</v>
      </c>
      <c r="F11" s="10">
        <v>10</v>
      </c>
    </row>
    <row r="12" spans="1:8" ht="49.5" customHeight="1">
      <c r="A12" s="9" t="s">
        <v>11</v>
      </c>
      <c r="B12" s="11">
        <v>60</v>
      </c>
      <c r="C12" s="11">
        <v>100</v>
      </c>
      <c r="D12" s="11">
        <v>220</v>
      </c>
      <c r="E12" s="11">
        <f>20+26+20+27+26</f>
        <v>119</v>
      </c>
      <c r="F12" s="11">
        <v>208</v>
      </c>
      <c r="H12" s="16"/>
    </row>
    <row r="13" spans="1:6" ht="45" customHeight="1">
      <c r="A13" s="9" t="s">
        <v>7</v>
      </c>
      <c r="B13" s="11">
        <v>3</v>
      </c>
      <c r="C13" s="11">
        <v>34</v>
      </c>
      <c r="D13" s="11">
        <v>40</v>
      </c>
      <c r="E13" s="11">
        <v>9</v>
      </c>
      <c r="F13" s="11">
        <v>24</v>
      </c>
    </row>
    <row r="14" spans="1:7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/>
    </row>
    <row r="15" spans="1:6" ht="45" customHeight="1">
      <c r="A15" s="9" t="s">
        <v>12</v>
      </c>
      <c r="B15" s="11">
        <v>0</v>
      </c>
      <c r="C15" s="11">
        <v>6</v>
      </c>
      <c r="D15" s="11">
        <v>3</v>
      </c>
      <c r="E15" s="11">
        <v>3</v>
      </c>
      <c r="F15" s="11">
        <v>3</v>
      </c>
    </row>
    <row r="16" spans="1:8" ht="45" customHeight="1">
      <c r="A16" s="9" t="s">
        <v>9</v>
      </c>
      <c r="B16" s="11">
        <v>0</v>
      </c>
      <c r="C16" s="11">
        <v>2</v>
      </c>
      <c r="D16" s="11">
        <v>0</v>
      </c>
      <c r="E16" s="11">
        <v>0</v>
      </c>
      <c r="F16" s="11">
        <v>0</v>
      </c>
      <c r="H16" s="17"/>
    </row>
    <row r="17" spans="1:8" ht="45" customHeight="1">
      <c r="A17" s="9" t="s">
        <v>10</v>
      </c>
      <c r="B17" s="11">
        <f>SUM(B13:B16)</f>
        <v>3</v>
      </c>
      <c r="C17" s="11">
        <f>SUM(C13:C16)</f>
        <v>42</v>
      </c>
      <c r="D17" s="11">
        <f>SUM(D13:D16)</f>
        <v>43</v>
      </c>
      <c r="E17" s="11">
        <f>SUM(E13:E16)</f>
        <v>12</v>
      </c>
      <c r="F17" s="11">
        <f>SUM(F13:F16)</f>
        <v>27</v>
      </c>
      <c r="G17" s="15"/>
      <c r="H17" s="17"/>
    </row>
    <row r="18" spans="1:6" ht="45" customHeight="1">
      <c r="A18" s="9" t="s">
        <v>5</v>
      </c>
      <c r="B18" s="12">
        <f>B17/B12</f>
        <v>0.05</v>
      </c>
      <c r="C18" s="12">
        <f>C17/C12</f>
        <v>0.42</v>
      </c>
      <c r="D18" s="12">
        <f>D17/D12</f>
        <v>0.19545454545454546</v>
      </c>
      <c r="E18" s="12">
        <f>E17/E12</f>
        <v>0.10084033613445378</v>
      </c>
      <c r="F18" s="12">
        <f>F17/F12</f>
        <v>0.12980769230769232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0.95</v>
      </c>
      <c r="C20" s="12">
        <f>100%-C18</f>
        <v>0.5800000000000001</v>
      </c>
      <c r="D20" s="12">
        <f>100%-D18</f>
        <v>0.8045454545454546</v>
      </c>
      <c r="E20" s="12">
        <f>100%-E18</f>
        <v>0.8991596638655462</v>
      </c>
      <c r="F20" s="12">
        <f>100%-F18</f>
        <v>0.8701923076923077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9" t="s">
        <v>2</v>
      </c>
      <c r="B1" s="19"/>
      <c r="C1" s="19"/>
      <c r="D1" s="19"/>
      <c r="E1" s="19"/>
      <c r="F1" s="19"/>
    </row>
    <row r="4" spans="1:6" ht="26.25" customHeight="1">
      <c r="A4" s="20" t="s">
        <v>1</v>
      </c>
      <c r="B4" s="20"/>
      <c r="C4" s="20"/>
      <c r="D4" s="20"/>
      <c r="E4" s="20"/>
      <c r="F4" s="20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21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8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66</v>
      </c>
      <c r="C12" s="11">
        <v>110</v>
      </c>
      <c r="D12" s="11">
        <v>264</v>
      </c>
      <c r="E12" s="11">
        <v>122</v>
      </c>
      <c r="F12" s="11">
        <v>220</v>
      </c>
      <c r="H12" s="16"/>
    </row>
    <row r="13" spans="1:6" ht="45" customHeight="1">
      <c r="A13" s="9" t="s">
        <v>7</v>
      </c>
      <c r="B13" s="11">
        <v>1</v>
      </c>
      <c r="C13" s="11">
        <v>14</v>
      </c>
      <c r="D13" s="11">
        <v>24</v>
      </c>
      <c r="E13" s="11">
        <v>1</v>
      </c>
      <c r="F13" s="11">
        <v>8</v>
      </c>
    </row>
    <row r="14" spans="1:7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/>
    </row>
    <row r="15" spans="1:8" ht="45" customHeight="1">
      <c r="A15" s="9" t="s">
        <v>12</v>
      </c>
      <c r="B15" s="11">
        <v>0</v>
      </c>
      <c r="C15" s="11">
        <v>17</v>
      </c>
      <c r="D15" s="11">
        <v>2</v>
      </c>
      <c r="E15" s="11">
        <v>2</v>
      </c>
      <c r="F15" s="11">
        <v>7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0</v>
      </c>
      <c r="E16" s="11">
        <v>10</v>
      </c>
      <c r="F16" s="11">
        <v>2</v>
      </c>
      <c r="H16" s="17"/>
    </row>
    <row r="17" spans="1:8" ht="45" customHeight="1">
      <c r="A17" s="9" t="s">
        <v>10</v>
      </c>
      <c r="B17" s="11">
        <f>SUM(B13:B16)</f>
        <v>1</v>
      </c>
      <c r="C17" s="11">
        <f>SUM(C13:C16)</f>
        <v>31</v>
      </c>
      <c r="D17" s="11">
        <f>SUM(D13:D16)</f>
        <v>26</v>
      </c>
      <c r="E17" s="11">
        <f>SUM(E13:E16)</f>
        <v>13</v>
      </c>
      <c r="F17" s="11">
        <f>SUM(F13:F16)</f>
        <v>17</v>
      </c>
      <c r="G17" s="15"/>
      <c r="H17" s="17"/>
    </row>
    <row r="18" spans="1:6" ht="45" customHeight="1">
      <c r="A18" s="9" t="s">
        <v>5</v>
      </c>
      <c r="B18" s="12">
        <f>B17/B12</f>
        <v>0.015151515151515152</v>
      </c>
      <c r="C18" s="12">
        <f>C17/C12</f>
        <v>0.2818181818181818</v>
      </c>
      <c r="D18" s="12">
        <f>D17/D12</f>
        <v>0.09848484848484848</v>
      </c>
      <c r="E18" s="12">
        <f>E17/E12</f>
        <v>0.10655737704918032</v>
      </c>
      <c r="F18" s="12">
        <f>F17/F12</f>
        <v>0.07727272727272727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0.9848484848484849</v>
      </c>
      <c r="C20" s="12">
        <f>100%-C18</f>
        <v>0.7181818181818183</v>
      </c>
      <c r="D20" s="12">
        <f>100%-D18</f>
        <v>0.9015151515151515</v>
      </c>
      <c r="E20" s="12">
        <f>100%-E18</f>
        <v>0.8934426229508197</v>
      </c>
      <c r="F20" s="12">
        <f>100%-F18</f>
        <v>0.9227272727272727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9" t="s">
        <v>2</v>
      </c>
      <c r="B1" s="19"/>
      <c r="C1" s="19"/>
      <c r="D1" s="19"/>
      <c r="E1" s="19"/>
      <c r="F1" s="19"/>
    </row>
    <row r="4" spans="1:6" ht="26.25" customHeight="1">
      <c r="A4" s="20" t="s">
        <v>1</v>
      </c>
      <c r="B4" s="20"/>
      <c r="C4" s="20"/>
      <c r="D4" s="20"/>
      <c r="E4" s="20"/>
      <c r="F4" s="20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22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8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63</v>
      </c>
      <c r="C12" s="11">
        <v>105</v>
      </c>
      <c r="D12" s="11">
        <v>252</v>
      </c>
      <c r="E12" s="11">
        <v>119</v>
      </c>
      <c r="F12" s="11">
        <v>218</v>
      </c>
      <c r="H12" s="16"/>
    </row>
    <row r="13" spans="1:6" ht="45" customHeight="1">
      <c r="A13" s="9" t="s">
        <v>7</v>
      </c>
      <c r="B13" s="11">
        <v>3</v>
      </c>
      <c r="C13" s="11">
        <v>10</v>
      </c>
      <c r="D13" s="11">
        <v>17</v>
      </c>
      <c r="E13" s="11">
        <v>16</v>
      </c>
      <c r="F13" s="11">
        <v>14</v>
      </c>
    </row>
    <row r="14" spans="1:7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/>
    </row>
    <row r="15" spans="1:8" ht="45" customHeight="1">
      <c r="A15" s="9" t="s">
        <v>12</v>
      </c>
      <c r="B15" s="11">
        <v>3</v>
      </c>
      <c r="C15" s="11">
        <v>15</v>
      </c>
      <c r="D15" s="11">
        <v>2</v>
      </c>
      <c r="E15" s="11">
        <v>3</v>
      </c>
      <c r="F15" s="11">
        <v>8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9</v>
      </c>
      <c r="E16" s="11">
        <v>0</v>
      </c>
      <c r="F16" s="11">
        <v>6</v>
      </c>
      <c r="H16" s="17"/>
    </row>
    <row r="17" spans="1:8" ht="45" customHeight="1">
      <c r="A17" s="9" t="s">
        <v>10</v>
      </c>
      <c r="B17" s="11">
        <f>SUM(B13:B16)</f>
        <v>6</v>
      </c>
      <c r="C17" s="11">
        <f>SUM(C13:C16)</f>
        <v>25</v>
      </c>
      <c r="D17" s="11">
        <f>SUM(D13:D16)</f>
        <v>28</v>
      </c>
      <c r="E17" s="11">
        <f>SUM(E13:E16)</f>
        <v>19</v>
      </c>
      <c r="F17" s="11">
        <f>SUM(F13:F16)</f>
        <v>28</v>
      </c>
      <c r="G17" s="15"/>
      <c r="H17" s="17"/>
    </row>
    <row r="18" spans="1:6" ht="45" customHeight="1">
      <c r="A18" s="9" t="s">
        <v>5</v>
      </c>
      <c r="B18" s="12">
        <f>B17/B12</f>
        <v>0.09523809523809523</v>
      </c>
      <c r="C18" s="12">
        <f>C17/C12</f>
        <v>0.23809523809523808</v>
      </c>
      <c r="D18" s="12">
        <f>D17/D12</f>
        <v>0.1111111111111111</v>
      </c>
      <c r="E18" s="12">
        <f>E17/E12</f>
        <v>0.15966386554621848</v>
      </c>
      <c r="F18" s="12">
        <f>F17/F12</f>
        <v>0.12844036697247707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0.9047619047619048</v>
      </c>
      <c r="C20" s="12">
        <f>100%-C18</f>
        <v>0.7619047619047619</v>
      </c>
      <c r="D20" s="12">
        <f>100%-D18</f>
        <v>0.8888888888888888</v>
      </c>
      <c r="E20" s="12">
        <f>100%-E18</f>
        <v>0.8403361344537815</v>
      </c>
      <c r="F20" s="12">
        <f>100%-F18</f>
        <v>0.8715596330275229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9" t="s">
        <v>2</v>
      </c>
      <c r="B1" s="19"/>
      <c r="C1" s="19"/>
      <c r="D1" s="19"/>
      <c r="E1" s="19"/>
      <c r="F1" s="19"/>
    </row>
    <row r="4" spans="1:6" ht="26.25" customHeight="1">
      <c r="A4" s="20" t="s">
        <v>1</v>
      </c>
      <c r="B4" s="20"/>
      <c r="C4" s="20"/>
      <c r="D4" s="20"/>
      <c r="E4" s="20"/>
      <c r="F4" s="20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23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8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6</v>
      </c>
      <c r="F11" s="10">
        <v>10</v>
      </c>
      <c r="H11" s="14"/>
    </row>
    <row r="12" spans="1:8" ht="49.5" customHeight="1">
      <c r="A12" s="9" t="s">
        <v>11</v>
      </c>
      <c r="B12" s="11">
        <f>18*3</f>
        <v>54</v>
      </c>
      <c r="C12" s="11">
        <f>18*5</f>
        <v>90</v>
      </c>
      <c r="D12" s="11">
        <f>18*12</f>
        <v>216</v>
      </c>
      <c r="E12" s="11">
        <f>18+24+18+22+25+23</f>
        <v>130</v>
      </c>
      <c r="F12" s="11">
        <f>(18*8)+23+23</f>
        <v>190</v>
      </c>
      <c r="H12" s="16"/>
    </row>
    <row r="13" spans="1:6" ht="45" customHeight="1">
      <c r="A13" s="9" t="s">
        <v>7</v>
      </c>
      <c r="B13" s="11">
        <v>7</v>
      </c>
      <c r="C13" s="11">
        <v>8</v>
      </c>
      <c r="D13" s="11">
        <v>15</v>
      </c>
      <c r="E13" s="11">
        <v>13</v>
      </c>
      <c r="F13" s="11">
        <v>27</v>
      </c>
    </row>
    <row r="14" spans="1:7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/>
    </row>
    <row r="15" spans="1:8" ht="45" customHeight="1">
      <c r="A15" s="9" t="s">
        <v>12</v>
      </c>
      <c r="B15" s="11">
        <v>1</v>
      </c>
      <c r="C15" s="11">
        <v>12</v>
      </c>
      <c r="D15" s="11">
        <v>1</v>
      </c>
      <c r="E15" s="11">
        <v>4</v>
      </c>
      <c r="F15" s="11">
        <v>6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3</v>
      </c>
      <c r="E16" s="11">
        <v>0</v>
      </c>
      <c r="F16" s="11">
        <v>3</v>
      </c>
      <c r="H16" s="17"/>
    </row>
    <row r="17" spans="1:8" ht="45" customHeight="1">
      <c r="A17" s="9" t="s">
        <v>10</v>
      </c>
      <c r="B17" s="11">
        <f>SUM(B13:B16)</f>
        <v>8</v>
      </c>
      <c r="C17" s="11">
        <f>SUM(C13:C16)</f>
        <v>20</v>
      </c>
      <c r="D17" s="11">
        <f>SUM(D13:D16)</f>
        <v>19</v>
      </c>
      <c r="E17" s="11">
        <f>SUM(E13:E16)</f>
        <v>17</v>
      </c>
      <c r="F17" s="11">
        <f>SUM(F13:F16)</f>
        <v>36</v>
      </c>
      <c r="G17" s="15"/>
      <c r="H17" s="17"/>
    </row>
    <row r="18" spans="1:6" ht="45" customHeight="1">
      <c r="A18" s="9" t="s">
        <v>5</v>
      </c>
      <c r="B18" s="12">
        <f>B17/B12</f>
        <v>0.14814814814814814</v>
      </c>
      <c r="C18" s="12">
        <f>C17/C12</f>
        <v>0.2222222222222222</v>
      </c>
      <c r="D18" s="12">
        <f>D17/D12</f>
        <v>0.08796296296296297</v>
      </c>
      <c r="E18" s="12">
        <f>E17/E12</f>
        <v>0.13076923076923078</v>
      </c>
      <c r="F18" s="12">
        <f>F17/F12</f>
        <v>0.18947368421052632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0.8518518518518519</v>
      </c>
      <c r="C20" s="12">
        <f>100%-C18</f>
        <v>0.7777777777777778</v>
      </c>
      <c r="D20" s="12">
        <f>100%-D18</f>
        <v>0.912037037037037</v>
      </c>
      <c r="E20" s="12">
        <f>100%-E18</f>
        <v>0.8692307692307693</v>
      </c>
      <c r="F20" s="12">
        <f>100%-F18</f>
        <v>0.8105263157894737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Nichetto</cp:lastModifiedBy>
  <cp:lastPrinted>2018-02-20T14:43:44Z</cp:lastPrinted>
  <dcterms:created xsi:type="dcterms:W3CDTF">1996-11-05T10:16:36Z</dcterms:created>
  <dcterms:modified xsi:type="dcterms:W3CDTF">2018-02-20T14:44:00Z</dcterms:modified>
  <cp:category/>
  <cp:version/>
  <cp:contentType/>
  <cp:contentStatus/>
</cp:coreProperties>
</file>