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specificard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<sst xmlns="http://schemas.openxmlformats.org/spreadsheetml/2006/main" count="133" uniqueCount="98">
  <si>
    <t>CANCELLERIA ANNO 2023</t>
  </si>
  <si>
    <t>DESCRIZIONE</t>
  </si>
  <si>
    <t>CONF.da PZ</t>
  </si>
  <si>
    <t>q.ta' ordinata</t>
  </si>
  <si>
    <t>Prezzo unitario (iva esclusa)</t>
  </si>
  <si>
    <t>TOT.iva esclusa</t>
  </si>
  <si>
    <t>marca</t>
  </si>
  <si>
    <r>
      <t xml:space="preserve">PUNTI ZENIT 130/E </t>
    </r>
    <r>
      <rPr>
        <sz val="10"/>
        <color rgb="FF000000"/>
        <rFont val="Arial"/>
        <family val="2"/>
      </rPr>
      <t>confezioni da 10 scatole contenenti 1000 punti</t>
    </r>
  </si>
  <si>
    <t xml:space="preserve"> ZENIT </t>
  </si>
  <si>
    <t xml:space="preserve">FERMAGLI ZINCATI in acciaio  resistente alla ruggine </t>
  </si>
  <si>
    <t>32mm</t>
  </si>
  <si>
    <r>
      <t xml:space="preserve">NASTRO ADESIVO </t>
    </r>
    <r>
      <rPr>
        <b/>
        <u val="single"/>
        <sz val="10"/>
        <color indexed="8"/>
        <rFont val="Arial"/>
        <family val="2"/>
      </rPr>
      <t>SCOTCH MAGIC 810</t>
    </r>
  </si>
  <si>
    <t>mm 19x33m</t>
  </si>
  <si>
    <t xml:space="preserve">COLLA PRITT </t>
  </si>
  <si>
    <t>GR. 22</t>
  </si>
  <si>
    <t>PRITT</t>
  </si>
  <si>
    <t>MATITE STAEDTLER NORIS 2hb senza gommino</t>
  </si>
  <si>
    <t>STAEDTLER</t>
  </si>
  <si>
    <t>GOMME BIANCHE equivalente a Staedtler Mars Plastic</t>
  </si>
  <si>
    <t>2,3LX1,2HX6,5P</t>
  </si>
  <si>
    <t>POST IT GIALLI BLOCCHETTI DA 100 FOGLI carta 65 g</t>
  </si>
  <si>
    <t>76X76 mm</t>
  </si>
  <si>
    <t>POST IT</t>
  </si>
  <si>
    <r>
      <t xml:space="preserve">PENNA JETSTREAM </t>
    </r>
    <r>
      <rPr>
        <b/>
        <sz val="10"/>
        <color indexed="8"/>
        <rFont val="Arial"/>
        <family val="2"/>
      </rPr>
      <t>A SCATTO</t>
    </r>
    <r>
      <rPr>
        <sz val="10"/>
        <color rgb="FF000000"/>
        <rFont val="Arial"/>
        <family val="2"/>
      </rPr>
      <t xml:space="preserve"> PUNTA 1.0 UNI-BALL NERE </t>
    </r>
  </si>
  <si>
    <t>NERO</t>
  </si>
  <si>
    <t>JETSTREAM</t>
  </si>
  <si>
    <t>PENNA A SFERA “PILOT BP-S MATIC FINE” A SCATTO TRATTO MM0,27</t>
  </si>
  <si>
    <t>PILOT</t>
  </si>
  <si>
    <t>PENNA A SFERA equivalente a Bic  penna a sfera punta media 1mm</t>
  </si>
  <si>
    <t>BLU</t>
  </si>
  <si>
    <t>NERE</t>
  </si>
  <si>
    <t>PENNA PILOT G-2  FINE 0,7 ricaricabile (inghiostro gel)</t>
  </si>
  <si>
    <t xml:space="preserve">PENNARELLO PER LAVAGNA BIANCA cancellabile a secco, colore intense e facilmente cancellabile, tratto 2mm </t>
  </si>
  <si>
    <t>ROSSO</t>
  </si>
  <si>
    <t>PENNARELLI GIOTTO FINE</t>
  </si>
  <si>
    <t>ROSSI</t>
  </si>
  <si>
    <t>CORRETTORE A NASTRO altamente coprente</t>
  </si>
  <si>
    <t xml:space="preserve">6MMX10M </t>
  </si>
  <si>
    <t>CORRETTORE A PENNA liquido (equivalente a tipp-ex bic)</t>
  </si>
  <si>
    <t>8 ml</t>
  </si>
  <si>
    <t xml:space="preserve">DORSI PLASTICI PIATTI  DIAMETRO 8 MM </t>
  </si>
  <si>
    <t xml:space="preserve">QUADRANTI GOFFRATI IN CARTONCINO BLU DA 270 GR FORMATO A4 </t>
  </si>
  <si>
    <t>100 FG</t>
  </si>
  <si>
    <t>TRASPARENTE</t>
  </si>
  <si>
    <t>15X21 cm a5</t>
  </si>
  <si>
    <t>21X29,7 cm a4</t>
  </si>
  <si>
    <t>CARTELLINE IN CARTONCINO PLASTIFICATO A 3 ALETTE con elastico colori brillanti</t>
  </si>
  <si>
    <t>F.to utile 24,5x33h</t>
  </si>
  <si>
    <t>f.to utile 22x30</t>
  </si>
  <si>
    <t>f.to utile 23x33</t>
  </si>
  <si>
    <t>formato 23,2lx32,2h</t>
  </si>
  <si>
    <t>BUSTE TRASPARENTI A SACCO in ppl  finitura liscia trasparente</t>
  </si>
  <si>
    <t>f.to utile 30x42H</t>
  </si>
  <si>
    <t>BUSTE TRASPARENTI A SACCO in ppl finitura liscia trasparente</t>
  </si>
  <si>
    <t xml:space="preserve">f.to int.35x50 </t>
  </si>
  <si>
    <t>LAMINATING POUCHES A4 TRASPARENTI 80 MICRON PER PLASTIFICATRICE A CALDO</t>
  </si>
  <si>
    <t>fogli</t>
  </si>
  <si>
    <t>ETICHETTE ADESIVE FORMATO 47,5X35 MM (equivalenti a Office Speed art. 407)</t>
  </si>
  <si>
    <t>100 fg</t>
  </si>
  <si>
    <t>ETICHETTE ADESIVE FORMATO 70MMX36 MM</t>
  </si>
  <si>
    <t>CONFEZIONE PILE  AAA DURACELL</t>
  </si>
  <si>
    <t>DURACELL</t>
  </si>
  <si>
    <t xml:space="preserve">CONFEZIONE PILE  AA  DURACELL </t>
  </si>
  <si>
    <t>CHIAVETTA USB 8 GB CON CHIUSURA PER PORTA USB</t>
  </si>
  <si>
    <t>CHIAVETTA USB 64 GB CON CHIUSURA PER PORTA USB</t>
  </si>
  <si>
    <t>Caratteristiche chiavette Usb: compatibile con la maggior parte dei sistemi operativi, tra cui Microsoft Windows 2000/7/8 / 8.1 / 10 / Vista / XP / 2000 / ME ), Linux e MacOs 10.3 e versioni successive, plug and play, nessun software richiesto, compatibile con USB 2.0 e versioni precedenti.</t>
  </si>
  <si>
    <t>IMPONIBILE</t>
  </si>
  <si>
    <t>IVA 22%</t>
  </si>
  <si>
    <t xml:space="preserve">TOTALE </t>
  </si>
  <si>
    <t>I prezzi dovranno essere riferiti alle quantità indicate nella presente, qualora queste siano diverse da quelle richieste</t>
  </si>
  <si>
    <t>dovrà essere specificato.</t>
  </si>
  <si>
    <t>Si chiede inoltre di specificare, dove non indicata,la marca dei materiali forniti</t>
  </si>
  <si>
    <t xml:space="preserve">Si ricorda che qualora il materiale fornito non sia  conforme all'ordine ci riserviamo la </t>
  </si>
  <si>
    <t>possibilità di accettare o meno l'intera o la parziale fornitura dei prodotti consegnati</t>
  </si>
  <si>
    <t>QUADRANTI IN PVC  TRASPARENTE spessore 150 micron adatti alla rilegatura con spirale in plastica e metallo o dorsino fermafogli, formato A4 150 micron</t>
  </si>
  <si>
    <t>BLOCCO per appunti  in carta bianca a strappo gr. 60-65, quadretti 5 mm, 60 fogli copertina a fondo cartonato</t>
  </si>
  <si>
    <t>BLOCCO per appunti in carta bianca a strappo gr. 60-65, quadretti 5 mm, 60 fogli copertina a fondo cartonato</t>
  </si>
  <si>
    <t>Cartelline in cartoncino semplici 200 g/mq COLORI BRILLANTI (giallo,verde chiaro) f.to cm 25lx34h</t>
  </si>
  <si>
    <t>BUSTE A PERFORAZIONE UNIVERSALE ad U dotate di banda laterale in PPL finitura liscia sp. Micron 90</t>
  </si>
  <si>
    <t>BUSTE A L  finitura liscia alto spessore con  lunetta apertura laterale</t>
  </si>
  <si>
    <t>Q.tà adeguata</t>
  </si>
  <si>
    <t xml:space="preserve">marca proposta </t>
  </si>
  <si>
    <t>ZENITH</t>
  </si>
  <si>
    <t>MOLHO LEONE</t>
  </si>
  <si>
    <t>3M</t>
  </si>
  <si>
    <t>RED IN BLU</t>
  </si>
  <si>
    <t>TARTAN</t>
  </si>
  <si>
    <t>MITSUBISHI</t>
  </si>
  <si>
    <t>SIAM</t>
  </si>
  <si>
    <t>TRATTO</t>
  </si>
  <si>
    <t>FELLOWES</t>
  </si>
  <si>
    <t>NOTAMI</t>
  </si>
  <si>
    <t>FAVORIT</t>
  </si>
  <si>
    <t>AVERY</t>
  </si>
  <si>
    <t>VERBATIM</t>
  </si>
  <si>
    <t>I prezzi si intendono IVA esclusa Validi fino a variazione dei listini o scontistiche  ufficiali.</t>
  </si>
  <si>
    <t>Trasporto gratuito per importi superiori a € 95 + IVA</t>
  </si>
  <si>
    <t>La consegna si garantisce a piano terra/strada senza gradini e facchinaggio.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</si>
</sst>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MS Sans Serif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2" fontId="46" fillId="0" borderId="0" xfId="0" applyNumberFormat="1" applyFont="1" applyAlignment="1">
      <alignment horizontal="center" wrapText="1"/>
    </xf>
    <xf numFmtId="2" fontId="44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2" fontId="0" fillId="0" borderId="0" xfId="0" applyNumberFormat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/>
    </xf>
    <xf numFmtId="1" fontId="4" fillId="34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4" fillId="35" borderId="10" xfId="0" applyNumberFormat="1" applyFont="1" applyFill="1" applyBorder="1" applyAlignment="1">
      <alignment horizontal="center" wrapText="1"/>
    </xf>
    <xf numFmtId="164" fontId="4" fillId="7" borderId="10" xfId="0" applyNumberFormat="1" applyFont="1" applyFill="1" applyBorder="1" applyAlignment="1">
      <alignment horizontal="center" wrapText="1"/>
    </xf>
    <xf numFmtId="164" fontId="4" fillId="35" borderId="11" xfId="0" applyNumberFormat="1" applyFont="1" applyFill="1" applyBorder="1" applyAlignment="1">
      <alignment horizontal="center" wrapText="1"/>
    </xf>
    <xf numFmtId="165" fontId="4" fillId="35" borderId="12" xfId="0" applyNumberFormat="1" applyFont="1" applyFill="1" applyBorder="1" applyAlignment="1">
      <alignment horizontal="center" wrapText="1"/>
    </xf>
    <xf numFmtId="165" fontId="4" fillId="7" borderId="12" xfId="0" applyNumberFormat="1" applyFont="1" applyFill="1" applyBorder="1" applyAlignment="1">
      <alignment horizontal="center" wrapText="1"/>
    </xf>
    <xf numFmtId="165" fontId="4" fillId="35" borderId="13" xfId="0" applyNumberFormat="1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2" fontId="0" fillId="34" borderId="0" xfId="0" applyNumberFormat="1" applyFill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left"/>
    </xf>
    <xf numFmtId="2" fontId="0" fillId="34" borderId="10" xfId="0" applyNumberFormat="1" applyFill="1" applyBorder="1" applyAlignment="1">
      <alignment horizontal="center"/>
    </xf>
    <xf numFmtId="165" fontId="44" fillId="34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40">
      <selection activeCell="D51" sqref="D51"/>
    </sheetView>
  </sheetViews>
  <sheetFormatPr defaultColWidth="9.140625" defaultRowHeight="12.75"/>
  <cols>
    <col min="1" max="1" width="84.140625" style="0" customWidth="1"/>
    <col min="2" max="2" width="14.00390625" style="7" customWidth="1"/>
    <col min="3" max="3" width="9.421875" style="7" customWidth="1"/>
    <col min="4" max="5" width="8.57421875" style="7" customWidth="1"/>
    <col min="6" max="6" width="9.8515625" style="8" customWidth="1"/>
    <col min="7" max="7" width="8.7109375" style="8" customWidth="1"/>
    <col min="8" max="8" width="9.28125" style="9" customWidth="1"/>
    <col min="9" max="9" width="12.57421875" style="0" customWidth="1"/>
  </cols>
  <sheetData>
    <row r="1" spans="1:8" s="6" customFormat="1" ht="12.75">
      <c r="A1" s="1" t="s">
        <v>0</v>
      </c>
      <c r="B1" s="2"/>
      <c r="C1" s="2"/>
      <c r="D1" s="2"/>
      <c r="E1" s="2"/>
      <c r="F1" s="3"/>
      <c r="G1" s="3"/>
      <c r="H1" s="5"/>
    </row>
    <row r="2" spans="1:9" s="6" customFormat="1" ht="25.5">
      <c r="A2" s="1"/>
      <c r="B2" s="2" t="s">
        <v>1</v>
      </c>
      <c r="C2" s="2" t="s">
        <v>2</v>
      </c>
      <c r="D2" s="2" t="s">
        <v>3</v>
      </c>
      <c r="E2" s="2" t="s">
        <v>80</v>
      </c>
      <c r="F2" s="3" t="s">
        <v>4</v>
      </c>
      <c r="G2" s="4" t="s">
        <v>5</v>
      </c>
      <c r="H2" s="5" t="s">
        <v>6</v>
      </c>
      <c r="I2" s="24" t="s">
        <v>81</v>
      </c>
    </row>
    <row r="4" spans="1:9" ht="12.75">
      <c r="A4" s="10" t="s">
        <v>7</v>
      </c>
      <c r="C4" s="7">
        <v>10000</v>
      </c>
      <c r="D4" s="7">
        <v>2</v>
      </c>
      <c r="E4" s="22">
        <v>20</v>
      </c>
      <c r="F4" s="25">
        <v>0.78</v>
      </c>
      <c r="G4" s="28">
        <f>E4*F4</f>
        <v>15.600000000000001</v>
      </c>
      <c r="H4" s="11" t="s">
        <v>8</v>
      </c>
      <c r="I4" s="31" t="s">
        <v>82</v>
      </c>
    </row>
    <row r="5" spans="1:9" ht="12.75">
      <c r="A5" t="s">
        <v>9</v>
      </c>
      <c r="B5" s="7" t="s">
        <v>10</v>
      </c>
      <c r="C5" s="7">
        <v>100</v>
      </c>
      <c r="D5" s="7">
        <v>10</v>
      </c>
      <c r="E5" s="22">
        <v>10</v>
      </c>
      <c r="F5" s="26">
        <v>0.3</v>
      </c>
      <c r="G5" s="29">
        <f aca="true" t="shared" si="0" ref="G5:G40">E5*F5</f>
        <v>3</v>
      </c>
      <c r="H5" s="12"/>
      <c r="I5" s="32" t="s">
        <v>83</v>
      </c>
    </row>
    <row r="6" spans="1:9" ht="13.5" customHeight="1">
      <c r="A6" t="s">
        <v>11</v>
      </c>
      <c r="B6" s="13" t="s">
        <v>12</v>
      </c>
      <c r="D6" s="7">
        <v>20</v>
      </c>
      <c r="E6" s="22">
        <v>20</v>
      </c>
      <c r="F6" s="25">
        <v>2.3</v>
      </c>
      <c r="G6" s="28">
        <f t="shared" si="0"/>
        <v>46</v>
      </c>
      <c r="H6" s="11"/>
      <c r="I6" s="31" t="s">
        <v>84</v>
      </c>
    </row>
    <row r="7" spans="1:9" ht="13.5" customHeight="1">
      <c r="A7" t="s">
        <v>13</v>
      </c>
      <c r="B7" s="7" t="s">
        <v>14</v>
      </c>
      <c r="C7" s="7">
        <v>12</v>
      </c>
      <c r="D7" s="7">
        <v>2</v>
      </c>
      <c r="E7" s="21">
        <v>24</v>
      </c>
      <c r="F7" s="26">
        <v>1.28</v>
      </c>
      <c r="G7" s="29">
        <f t="shared" si="0"/>
        <v>30.72</v>
      </c>
      <c r="H7" s="11" t="s">
        <v>15</v>
      </c>
      <c r="I7" s="32" t="s">
        <v>15</v>
      </c>
    </row>
    <row r="8" spans="1:9" ht="12.75">
      <c r="A8" t="s">
        <v>16</v>
      </c>
      <c r="C8" s="7">
        <v>12</v>
      </c>
      <c r="D8" s="7">
        <v>2</v>
      </c>
      <c r="E8" s="22">
        <v>2</v>
      </c>
      <c r="F8" s="25">
        <v>4.5</v>
      </c>
      <c r="G8" s="28">
        <f t="shared" si="0"/>
        <v>9</v>
      </c>
      <c r="H8" s="11" t="s">
        <v>17</v>
      </c>
      <c r="I8" s="31" t="s">
        <v>17</v>
      </c>
    </row>
    <row r="9" spans="1:9" ht="13.5" customHeight="1">
      <c r="A9" t="s">
        <v>18</v>
      </c>
      <c r="B9" s="7" t="s">
        <v>19</v>
      </c>
      <c r="C9" s="7">
        <v>20</v>
      </c>
      <c r="D9" s="7">
        <v>1</v>
      </c>
      <c r="E9" s="21">
        <v>20</v>
      </c>
      <c r="F9" s="26">
        <v>0.22</v>
      </c>
      <c r="G9" s="29">
        <f t="shared" si="0"/>
        <v>4.4</v>
      </c>
      <c r="H9" s="11"/>
      <c r="I9" s="32" t="s">
        <v>85</v>
      </c>
    </row>
    <row r="10" spans="1:9" ht="12.75">
      <c r="A10" t="s">
        <v>20</v>
      </c>
      <c r="B10" s="7" t="s">
        <v>21</v>
      </c>
      <c r="C10" s="7">
        <v>12</v>
      </c>
      <c r="D10" s="7">
        <v>6</v>
      </c>
      <c r="E10" s="21">
        <v>72</v>
      </c>
      <c r="F10" s="25">
        <v>0.25</v>
      </c>
      <c r="G10" s="28">
        <f t="shared" si="0"/>
        <v>18</v>
      </c>
      <c r="H10" s="11" t="s">
        <v>22</v>
      </c>
      <c r="I10" s="31" t="s">
        <v>86</v>
      </c>
    </row>
    <row r="11" spans="1:9" ht="12.75">
      <c r="A11" t="s">
        <v>23</v>
      </c>
      <c r="B11" s="14" t="s">
        <v>24</v>
      </c>
      <c r="C11" s="7">
        <v>12</v>
      </c>
      <c r="D11" s="7">
        <v>1</v>
      </c>
      <c r="E11" s="21">
        <v>12</v>
      </c>
      <c r="F11" s="26">
        <v>2.2</v>
      </c>
      <c r="G11" s="29">
        <f t="shared" si="0"/>
        <v>26.400000000000002</v>
      </c>
      <c r="H11" s="11" t="s">
        <v>25</v>
      </c>
      <c r="I11" s="32" t="s">
        <v>87</v>
      </c>
    </row>
    <row r="12" spans="1:9" ht="12.75">
      <c r="A12" t="s">
        <v>26</v>
      </c>
      <c r="B12" s="14" t="s">
        <v>24</v>
      </c>
      <c r="C12" s="7">
        <v>12</v>
      </c>
      <c r="D12" s="7">
        <v>1</v>
      </c>
      <c r="E12" s="21">
        <v>12</v>
      </c>
      <c r="F12" s="25">
        <v>0.85</v>
      </c>
      <c r="G12" s="28">
        <f t="shared" si="0"/>
        <v>10.2</v>
      </c>
      <c r="H12" s="11" t="s">
        <v>27</v>
      </c>
      <c r="I12" s="31" t="s">
        <v>27</v>
      </c>
    </row>
    <row r="13" spans="1:9" ht="12.75">
      <c r="A13" t="s">
        <v>28</v>
      </c>
      <c r="B13" s="7" t="s">
        <v>29</v>
      </c>
      <c r="C13" s="7">
        <v>20</v>
      </c>
      <c r="D13" s="7">
        <v>1</v>
      </c>
      <c r="E13" s="21">
        <v>20</v>
      </c>
      <c r="F13" s="26">
        <v>0.09</v>
      </c>
      <c r="G13" s="29">
        <f t="shared" si="0"/>
        <v>1.7999999999999998</v>
      </c>
      <c r="H13" s="11"/>
      <c r="I13" s="32" t="s">
        <v>85</v>
      </c>
    </row>
    <row r="14" spans="1:9" ht="13.5" customHeight="1">
      <c r="A14" t="s">
        <v>28</v>
      </c>
      <c r="B14" s="7" t="s">
        <v>30</v>
      </c>
      <c r="C14" s="7">
        <v>20</v>
      </c>
      <c r="D14" s="7">
        <v>1</v>
      </c>
      <c r="E14" s="21">
        <v>20</v>
      </c>
      <c r="F14" s="25">
        <v>0.09</v>
      </c>
      <c r="G14" s="28">
        <f t="shared" si="0"/>
        <v>1.7999999999999998</v>
      </c>
      <c r="H14" s="11"/>
      <c r="I14" s="31" t="s">
        <v>85</v>
      </c>
    </row>
    <row r="15" spans="1:9" ht="12.75">
      <c r="A15" t="s">
        <v>31</v>
      </c>
      <c r="B15" s="7" t="s">
        <v>29</v>
      </c>
      <c r="C15" s="7">
        <v>12</v>
      </c>
      <c r="D15" s="7">
        <v>2</v>
      </c>
      <c r="E15" s="21">
        <v>24</v>
      </c>
      <c r="F15" s="26">
        <v>1.5</v>
      </c>
      <c r="G15" s="29">
        <f t="shared" si="0"/>
        <v>36</v>
      </c>
      <c r="H15" s="12"/>
      <c r="I15" s="32" t="s">
        <v>27</v>
      </c>
    </row>
    <row r="16" spans="1:9" ht="12.75">
      <c r="A16" s="20" t="s">
        <v>32</v>
      </c>
      <c r="B16" s="7" t="s">
        <v>24</v>
      </c>
      <c r="C16" s="7">
        <v>10</v>
      </c>
      <c r="D16" s="7">
        <v>1</v>
      </c>
      <c r="E16" s="21">
        <v>10</v>
      </c>
      <c r="F16" s="25">
        <v>0.45</v>
      </c>
      <c r="G16" s="28">
        <f t="shared" si="0"/>
        <v>4.5</v>
      </c>
      <c r="H16" s="12"/>
      <c r="I16" s="31" t="s">
        <v>88</v>
      </c>
    </row>
    <row r="17" spans="1:9" ht="12.75">
      <c r="A17" s="20" t="s">
        <v>32</v>
      </c>
      <c r="B17" s="7" t="s">
        <v>33</v>
      </c>
      <c r="C17" s="7">
        <v>10</v>
      </c>
      <c r="D17" s="7">
        <v>1</v>
      </c>
      <c r="E17" s="21">
        <v>10</v>
      </c>
      <c r="F17" s="26">
        <v>0.45</v>
      </c>
      <c r="G17" s="29">
        <f t="shared" si="0"/>
        <v>4.5</v>
      </c>
      <c r="H17" s="12"/>
      <c r="I17" s="32" t="s">
        <v>88</v>
      </c>
    </row>
    <row r="18" spans="1:9" ht="12.75">
      <c r="A18" s="6" t="s">
        <v>34</v>
      </c>
      <c r="B18" s="7" t="s">
        <v>35</v>
      </c>
      <c r="C18" s="7">
        <v>10</v>
      </c>
      <c r="D18" s="7">
        <v>1</v>
      </c>
      <c r="E18" s="21">
        <v>10</v>
      </c>
      <c r="F18" s="25">
        <v>0.095</v>
      </c>
      <c r="G18" s="28">
        <f t="shared" si="0"/>
        <v>0.95</v>
      </c>
      <c r="H18" s="12"/>
      <c r="I18" s="31" t="s">
        <v>89</v>
      </c>
    </row>
    <row r="19" spans="1:9" ht="12.75">
      <c r="A19" s="15" t="s">
        <v>36</v>
      </c>
      <c r="B19" s="7" t="s">
        <v>37</v>
      </c>
      <c r="D19" s="7">
        <v>20</v>
      </c>
      <c r="E19" s="22">
        <v>20</v>
      </c>
      <c r="F19" s="26">
        <v>0.59</v>
      </c>
      <c r="G19" s="29">
        <f t="shared" si="0"/>
        <v>11.799999999999999</v>
      </c>
      <c r="H19" s="11"/>
      <c r="I19" s="32" t="s">
        <v>85</v>
      </c>
    </row>
    <row r="20" spans="1:9" ht="12.75">
      <c r="A20" s="6" t="s">
        <v>38</v>
      </c>
      <c r="B20" s="7" t="s">
        <v>39</v>
      </c>
      <c r="D20" s="7">
        <v>10</v>
      </c>
      <c r="E20" s="22">
        <v>10</v>
      </c>
      <c r="F20" s="25">
        <v>0.82</v>
      </c>
      <c r="G20" s="28">
        <f t="shared" si="0"/>
        <v>8.2</v>
      </c>
      <c r="H20" s="12"/>
      <c r="I20" s="31" t="s">
        <v>85</v>
      </c>
    </row>
    <row r="21" spans="1:9" ht="12.75">
      <c r="A21" s="6" t="s">
        <v>40</v>
      </c>
      <c r="B21" s="7" t="s">
        <v>24</v>
      </c>
      <c r="C21" s="7">
        <v>50</v>
      </c>
      <c r="D21" s="7">
        <v>1</v>
      </c>
      <c r="E21" s="22">
        <v>1</v>
      </c>
      <c r="F21" s="26">
        <v>7.06</v>
      </c>
      <c r="G21" s="29">
        <f t="shared" si="0"/>
        <v>7.06</v>
      </c>
      <c r="H21" s="12"/>
      <c r="I21" s="32" t="s">
        <v>90</v>
      </c>
    </row>
    <row r="22" spans="1:9" ht="12.75">
      <c r="A22" s="6" t="s">
        <v>41</v>
      </c>
      <c r="B22" s="7" t="s">
        <v>29</v>
      </c>
      <c r="C22" s="7" t="s">
        <v>42</v>
      </c>
      <c r="D22" s="7">
        <v>1</v>
      </c>
      <c r="E22" s="22">
        <v>1</v>
      </c>
      <c r="F22" s="25">
        <v>7.5</v>
      </c>
      <c r="G22" s="28">
        <f t="shared" si="0"/>
        <v>7.5</v>
      </c>
      <c r="H22" s="12"/>
      <c r="I22" s="31" t="s">
        <v>90</v>
      </c>
    </row>
    <row r="23" spans="1:9" ht="12.75">
      <c r="A23" s="20" t="s">
        <v>74</v>
      </c>
      <c r="B23" s="7" t="s">
        <v>43</v>
      </c>
      <c r="C23" s="7" t="s">
        <v>42</v>
      </c>
      <c r="D23" s="7">
        <v>1</v>
      </c>
      <c r="E23" s="22">
        <v>1</v>
      </c>
      <c r="F23" s="26">
        <v>5.5</v>
      </c>
      <c r="G23" s="29">
        <f t="shared" si="0"/>
        <v>5.5</v>
      </c>
      <c r="H23" s="12"/>
      <c r="I23" s="32" t="s">
        <v>90</v>
      </c>
    </row>
    <row r="24" spans="1:9" ht="12.75">
      <c r="A24" t="s">
        <v>75</v>
      </c>
      <c r="B24" s="7" t="s">
        <v>44</v>
      </c>
      <c r="C24" s="7">
        <v>10</v>
      </c>
      <c r="D24" s="7">
        <v>1</v>
      </c>
      <c r="E24" s="21">
        <v>10</v>
      </c>
      <c r="F24" s="25">
        <v>0.42</v>
      </c>
      <c r="G24" s="28">
        <f t="shared" si="0"/>
        <v>4.2</v>
      </c>
      <c r="H24" s="11"/>
      <c r="I24" s="31" t="s">
        <v>91</v>
      </c>
    </row>
    <row r="25" spans="1:9" ht="12.75">
      <c r="A25" t="s">
        <v>76</v>
      </c>
      <c r="B25" s="7" t="s">
        <v>45</v>
      </c>
      <c r="C25" s="7">
        <v>10</v>
      </c>
      <c r="D25" s="7">
        <v>1</v>
      </c>
      <c r="E25" s="21">
        <v>10</v>
      </c>
      <c r="F25" s="26">
        <v>0.76</v>
      </c>
      <c r="G25" s="29">
        <f t="shared" si="0"/>
        <v>7.6</v>
      </c>
      <c r="H25" s="11"/>
      <c r="I25" s="32" t="s">
        <v>91</v>
      </c>
    </row>
    <row r="26" spans="1:9" ht="12.75">
      <c r="A26" t="s">
        <v>46</v>
      </c>
      <c r="B26" s="16" t="s">
        <v>47</v>
      </c>
      <c r="D26" s="7">
        <v>20</v>
      </c>
      <c r="E26" s="22">
        <v>20</v>
      </c>
      <c r="F26" s="25">
        <v>0.57</v>
      </c>
      <c r="G26" s="28">
        <f t="shared" si="0"/>
        <v>11.399999999999999</v>
      </c>
      <c r="H26" s="11"/>
      <c r="I26" s="31" t="s">
        <v>85</v>
      </c>
    </row>
    <row r="27" spans="1:9" ht="11.25" customHeight="1">
      <c r="A27" t="s">
        <v>77</v>
      </c>
      <c r="C27" s="7">
        <v>50</v>
      </c>
      <c r="D27" s="7">
        <v>2</v>
      </c>
      <c r="E27" s="22">
        <v>1</v>
      </c>
      <c r="F27" s="26">
        <v>7.1</v>
      </c>
      <c r="G27" s="29">
        <f t="shared" si="0"/>
        <v>7.1</v>
      </c>
      <c r="H27" s="11"/>
      <c r="I27" s="32" t="s">
        <v>85</v>
      </c>
    </row>
    <row r="28" spans="5:9" ht="11.25" customHeight="1">
      <c r="E28" s="22">
        <v>1</v>
      </c>
      <c r="F28" s="25">
        <v>6.99</v>
      </c>
      <c r="G28" s="28">
        <f t="shared" si="0"/>
        <v>6.99</v>
      </c>
      <c r="H28" s="11"/>
      <c r="I28" s="31" t="s">
        <v>85</v>
      </c>
    </row>
    <row r="29" spans="1:9" ht="12.75">
      <c r="A29" t="s">
        <v>78</v>
      </c>
      <c r="B29" t="s">
        <v>48</v>
      </c>
      <c r="C29" s="7">
        <v>50</v>
      </c>
      <c r="D29" s="7">
        <v>6</v>
      </c>
      <c r="E29" s="22">
        <v>6</v>
      </c>
      <c r="F29" s="26">
        <v>1.98</v>
      </c>
      <c r="G29" s="29">
        <f t="shared" si="0"/>
        <v>11.879999999999999</v>
      </c>
      <c r="H29" s="11"/>
      <c r="I29" s="32" t="s">
        <v>85</v>
      </c>
    </row>
    <row r="30" spans="1:9" ht="12.75">
      <c r="A30" t="s">
        <v>78</v>
      </c>
      <c r="B30" t="s">
        <v>49</v>
      </c>
      <c r="C30" s="7">
        <v>50</v>
      </c>
      <c r="D30" s="7">
        <v>4</v>
      </c>
      <c r="E30" s="21">
        <v>8</v>
      </c>
      <c r="F30" s="25">
        <v>3.9</v>
      </c>
      <c r="G30" s="28">
        <f t="shared" si="0"/>
        <v>31.2</v>
      </c>
      <c r="H30" s="11"/>
      <c r="I30" s="31" t="s">
        <v>92</v>
      </c>
    </row>
    <row r="31" spans="1:9" ht="12.75">
      <c r="A31" t="s">
        <v>79</v>
      </c>
      <c r="B31" t="s">
        <v>50</v>
      </c>
      <c r="C31" s="7">
        <v>25</v>
      </c>
      <c r="D31" s="7">
        <v>2</v>
      </c>
      <c r="E31" s="21">
        <v>1</v>
      </c>
      <c r="F31" s="26">
        <v>2.39</v>
      </c>
      <c r="G31" s="29">
        <f t="shared" si="0"/>
        <v>2.39</v>
      </c>
      <c r="H31" s="11"/>
      <c r="I31" s="32" t="s">
        <v>85</v>
      </c>
    </row>
    <row r="32" spans="1:9" ht="12.75">
      <c r="A32" s="6" t="s">
        <v>51</v>
      </c>
      <c r="B32" t="s">
        <v>52</v>
      </c>
      <c r="C32" s="7">
        <v>25</v>
      </c>
      <c r="D32" s="7">
        <v>4</v>
      </c>
      <c r="E32" s="22">
        <v>4</v>
      </c>
      <c r="F32" s="25">
        <v>6.63</v>
      </c>
      <c r="G32" s="28">
        <f t="shared" si="0"/>
        <v>26.52</v>
      </c>
      <c r="H32" s="11"/>
      <c r="I32" s="31" t="s">
        <v>92</v>
      </c>
    </row>
    <row r="33" spans="1:9" ht="12.75">
      <c r="A33" s="6" t="s">
        <v>53</v>
      </c>
      <c r="B33" s="6" t="s">
        <v>54</v>
      </c>
      <c r="C33" s="7">
        <v>25</v>
      </c>
      <c r="D33" s="7">
        <v>2</v>
      </c>
      <c r="E33" s="22">
        <v>2</v>
      </c>
      <c r="F33" s="26">
        <v>10.88</v>
      </c>
      <c r="G33" s="29">
        <f t="shared" si="0"/>
        <v>21.76</v>
      </c>
      <c r="H33" s="11"/>
      <c r="I33" s="32" t="s">
        <v>92</v>
      </c>
    </row>
    <row r="34" spans="1:9" ht="12.75">
      <c r="A34" t="s">
        <v>55</v>
      </c>
      <c r="B34" t="s">
        <v>56</v>
      </c>
      <c r="C34" s="7">
        <v>100</v>
      </c>
      <c r="D34" s="7">
        <v>2</v>
      </c>
      <c r="E34" s="22">
        <v>2</v>
      </c>
      <c r="F34" s="25">
        <v>8.1</v>
      </c>
      <c r="G34" s="28">
        <f t="shared" si="0"/>
        <v>16.2</v>
      </c>
      <c r="H34" s="11"/>
      <c r="I34" s="31" t="s">
        <v>90</v>
      </c>
    </row>
    <row r="35" spans="1:9" ht="12.75">
      <c r="A35" s="6" t="s">
        <v>57</v>
      </c>
      <c r="B35" s="6"/>
      <c r="C35" s="7" t="s">
        <v>58</v>
      </c>
      <c r="D35" s="7">
        <v>2</v>
      </c>
      <c r="E35" s="22">
        <v>2</v>
      </c>
      <c r="F35" s="26">
        <v>5.95</v>
      </c>
      <c r="G35" s="29">
        <f t="shared" si="0"/>
        <v>11.9</v>
      </c>
      <c r="H35" s="11"/>
      <c r="I35" s="32" t="s">
        <v>93</v>
      </c>
    </row>
    <row r="36" spans="1:9" ht="12.75">
      <c r="A36" s="6" t="s">
        <v>59</v>
      </c>
      <c r="B36" s="6"/>
      <c r="C36" s="7" t="s">
        <v>58</v>
      </c>
      <c r="D36" s="7">
        <v>6</v>
      </c>
      <c r="E36" s="22">
        <v>6</v>
      </c>
      <c r="F36" s="25">
        <v>5.8</v>
      </c>
      <c r="G36" s="28">
        <f t="shared" si="0"/>
        <v>34.8</v>
      </c>
      <c r="H36" s="11"/>
      <c r="I36" s="31" t="s">
        <v>85</v>
      </c>
    </row>
    <row r="37" spans="1:9" ht="12.75">
      <c r="A37" t="s">
        <v>60</v>
      </c>
      <c r="D37" s="7">
        <v>48</v>
      </c>
      <c r="E37" s="22">
        <v>12</v>
      </c>
      <c r="F37" s="26">
        <v>8.67</v>
      </c>
      <c r="G37" s="29">
        <f t="shared" si="0"/>
        <v>104.03999999999999</v>
      </c>
      <c r="H37" s="11" t="s">
        <v>61</v>
      </c>
      <c r="I37" s="32" t="s">
        <v>61</v>
      </c>
    </row>
    <row r="38" spans="1:9" ht="12.75">
      <c r="A38" t="s">
        <v>62</v>
      </c>
      <c r="D38" s="7">
        <v>48</v>
      </c>
      <c r="E38" s="22">
        <v>12</v>
      </c>
      <c r="F38" s="25">
        <v>8.43</v>
      </c>
      <c r="G38" s="28">
        <f t="shared" si="0"/>
        <v>101.16</v>
      </c>
      <c r="H38" s="11" t="s">
        <v>61</v>
      </c>
      <c r="I38" s="31" t="s">
        <v>61</v>
      </c>
    </row>
    <row r="39" spans="1:9" ht="12.75">
      <c r="A39" t="s">
        <v>63</v>
      </c>
      <c r="D39" s="7">
        <v>10</v>
      </c>
      <c r="E39" s="22">
        <v>10</v>
      </c>
      <c r="F39" s="26">
        <v>5.6</v>
      </c>
      <c r="G39" s="29">
        <f t="shared" si="0"/>
        <v>56</v>
      </c>
      <c r="H39" s="11"/>
      <c r="I39" s="32" t="s">
        <v>94</v>
      </c>
    </row>
    <row r="40" spans="1:9" ht="13.5" thickBot="1">
      <c r="A40" t="s">
        <v>64</v>
      </c>
      <c r="D40" s="7">
        <v>5</v>
      </c>
      <c r="E40" s="23">
        <v>5</v>
      </c>
      <c r="F40" s="27">
        <v>12.2</v>
      </c>
      <c r="G40" s="30">
        <f t="shared" si="0"/>
        <v>61</v>
      </c>
      <c r="H40" s="11"/>
      <c r="I40" s="31" t="s">
        <v>94</v>
      </c>
    </row>
    <row r="41" spans="1:8" ht="51">
      <c r="A41" s="17" t="s">
        <v>65</v>
      </c>
      <c r="F41" s="33"/>
      <c r="G41" s="33"/>
      <c r="H41" s="34"/>
    </row>
    <row r="42" spans="3:7" ht="12.75">
      <c r="C42"/>
      <c r="D42"/>
      <c r="E42" s="35" t="s">
        <v>66</v>
      </c>
      <c r="F42" s="36"/>
      <c r="G42" s="40">
        <f>SUM(G4:G41)</f>
        <v>769.0699999999999</v>
      </c>
    </row>
    <row r="43" spans="3:7" ht="12.75">
      <c r="C43"/>
      <c r="D43"/>
      <c r="E43" s="38" t="s">
        <v>67</v>
      </c>
      <c r="F43" s="36"/>
      <c r="G43" s="37">
        <f>G42/100*22</f>
        <v>169.1954</v>
      </c>
    </row>
    <row r="44" spans="5:7" ht="12.75">
      <c r="E44" s="38" t="s">
        <v>68</v>
      </c>
      <c r="F44" s="36"/>
      <c r="G44" s="39">
        <f>G42+G43</f>
        <v>938.2654</v>
      </c>
    </row>
    <row r="45" spans="1:7" ht="12.75">
      <c r="A45" s="10" t="s">
        <v>69</v>
      </c>
      <c r="F45" s="18"/>
      <c r="G45" s="18"/>
    </row>
    <row r="46" ht="12.75">
      <c r="A46" s="10" t="s">
        <v>70</v>
      </c>
    </row>
    <row r="47" ht="12.75">
      <c r="A47" s="19" t="s">
        <v>71</v>
      </c>
    </row>
    <row r="48" ht="12.75">
      <c r="A48" s="19" t="s">
        <v>72</v>
      </c>
    </row>
    <row r="49" ht="12.75">
      <c r="A49" s="19" t="s">
        <v>73</v>
      </c>
    </row>
    <row r="51" ht="12.75">
      <c r="A51" t="s">
        <v>95</v>
      </c>
    </row>
    <row r="52" ht="12.75">
      <c r="A52" t="s">
        <v>96</v>
      </c>
    </row>
    <row r="53" ht="12.75">
      <c r="A53" t="s">
        <v>97</v>
      </c>
    </row>
  </sheetData>
  <sheetProtection/>
  <printOptions/>
  <pageMargins left="0.19652777777777802" right="0" top="0.432638888888889" bottom="0.432638888888889" header="0.19652777777777802" footer="0.19652777777777802"/>
  <pageSetup firstPageNumber="1" useFirstPageNumber="1" fitToHeight="0" fitToWidth="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/>
  <sheetProtection/>
  <printOptions/>
  <pageMargins left="0.7000000000000001" right="0.7000000000000001" top="0.7500000000000001" bottom="0.7500000000000001" header="0.5118055555555561" footer="0.511805555555556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Buscato</dc:creator>
  <cp:keywords/>
  <dc:description/>
  <cp:lastModifiedBy>Tiziana Brasa</cp:lastModifiedBy>
  <cp:lastPrinted>2023-03-06T14:27:59Z</cp:lastPrinted>
  <dcterms:created xsi:type="dcterms:W3CDTF">2023-02-28T15:00:24Z</dcterms:created>
  <dcterms:modified xsi:type="dcterms:W3CDTF">2023-03-06T14:37:03Z</dcterms:modified>
  <cp:category/>
  <cp:version/>
  <cp:contentType/>
  <cp:contentStatus/>
</cp:coreProperties>
</file>