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RAGIONERIA\Paolino\CONTO ANNUALE 2017\CONTO ANNUALE 2017\"/>
    </mc:Choice>
  </mc:AlternateContent>
  <xr:revisionPtr revIDLastSave="0" documentId="8_{FBF0BCD6-FC5B-402C-AE4B-4C300A774670}" xr6:coauthVersionLast="33" xr6:coauthVersionMax="33" xr10:uidLastSave="{00000000-0000-0000-0000-000000000000}"/>
  <bookViews>
    <workbookView xWindow="0" yWindow="0" windowWidth="17355" windowHeight="8640" activeTab="2" xr2:uid="{59024C65-DCD6-4532-B084-03F629C2F3DE}"/>
  </bookViews>
  <sheets>
    <sheet name="Personale Flessibile" sheetId="1" r:id="rId1"/>
    <sheet name="t2" sheetId="2" r:id="rId2"/>
    <sheet name="t12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3" l="1"/>
  <c r="I24" i="3"/>
  <c r="H24" i="3"/>
  <c r="G24" i="3"/>
  <c r="F24" i="3"/>
  <c r="E24" i="3"/>
  <c r="D24" i="3"/>
  <c r="C24" i="3"/>
  <c r="B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24" i="3" s="1"/>
</calcChain>
</file>

<file path=xl/sharedStrings.xml><?xml version="1.0" encoding="utf-8"?>
<sst xmlns="http://schemas.openxmlformats.org/spreadsheetml/2006/main" count="83" uniqueCount="64">
  <si>
    <t>Personale Flessibile (Tab.2 e SI1) - Dati riepilogativi dell'ultimo triennio</t>
  </si>
  <si>
    <t xml:space="preserve">Gli aggiornamenti dei prospetti del riepilogo triennale saranno visibili dal giorno successivo a quello di salvataggio delle tabelle. </t>
  </si>
  <si>
    <t>Data ultimo aggiornamento dei valori calcolati: 22/02/2019 01:02:14</t>
  </si>
  <si>
    <t>Gli aggiornamenti dei prospetti del riepilogo triennale vengono effettuati solo per gli ultimi 3 anni di rilevazione</t>
  </si>
  <si>
    <t>PERSONALE (Tab.2 e SI1)</t>
  </si>
  <si>
    <t>Costo del lavoro (in euro)(Tab.14)</t>
  </si>
  <si>
    <t>Spese/costi medi pro-capite(in euro)</t>
  </si>
  <si>
    <t>Unità/n.contratti</t>
  </si>
  <si>
    <t>2015</t>
  </si>
  <si>
    <t>2016</t>
  </si>
  <si>
    <t>2017</t>
  </si>
  <si>
    <t/>
  </si>
  <si>
    <t>valori annui lordi</t>
  </si>
  <si>
    <t>Personale a tempo determinato</t>
  </si>
  <si>
    <t>Retribuzioni  come da tabella 14 codice P015</t>
  </si>
  <si>
    <t>valore medio</t>
  </si>
  <si>
    <t>L.S.U./L.P.U.</t>
  </si>
  <si>
    <t>Retribuzioni  come da tabella 14 codice P065</t>
  </si>
  <si>
    <t>Lavoratori Interinali</t>
  </si>
  <si>
    <t>Retribuzioni  come da tabella 14 codice L105+P062</t>
  </si>
  <si>
    <t>Con Contratti formazione lavoro</t>
  </si>
  <si>
    <t>Retribuzioni  come da tabella 14 codice P016</t>
  </si>
  <si>
    <t>N. contratti co.co.co (SI1)</t>
  </si>
  <si>
    <t>Oneri per co.co.co. (Tab. 14: L108)</t>
  </si>
  <si>
    <t>valore medio riferito ai contratti di cococo attivi nell'anno</t>
  </si>
  <si>
    <t>N. incarichi di studio/ricerca e di consulenza (SI1)</t>
  </si>
  <si>
    <t>Oneri per incarichi di studio/ricerca e di consulenza (Tab. 14: L109)</t>
  </si>
  <si>
    <t>valore medio riferito agli incarichi attivi nell'anno</t>
  </si>
  <si>
    <t>N. contratti per prestazioni professionali consistenti nella resa di servizi o adempimenti obbligatori per legge (SI1)</t>
  </si>
  <si>
    <t>Oneri per contratti resa servizi o adempimenti obbligatori per legge (Tab. 14: L115)</t>
  </si>
  <si>
    <t>Valore medio pro-capite della spesa non calcolabile se il personale di riferimento/contratti è uguale a zero</t>
  </si>
  <si>
    <t>T2 Personale con Rapporto di Lavoro Flessibile</t>
  </si>
  <si>
    <t xml:space="preserve"> LA TABELLA NON RISULTA RILEVATA </t>
  </si>
  <si>
    <t>T12 Oneri per Competenze Stipendiali</t>
  </si>
  <si>
    <t>Qualifica</t>
  </si>
  <si>
    <t>Mensilita'</t>
  </si>
  <si>
    <t>Stipendio</t>
  </si>
  <si>
    <t>I.i.s.</t>
  </si>
  <si>
    <t>R.i.a.</t>
  </si>
  <si>
    <t>R.i.a./ progr. economica di anzianita'</t>
  </si>
  <si>
    <t>Progressione per classi e scatti/fasce retributive</t>
  </si>
  <si>
    <t>Tredicesima mensilita'</t>
  </si>
  <si>
    <t>Arretrati per anni precedenti</t>
  </si>
  <si>
    <t>Recuperi per ritardi assenze ecc.</t>
  </si>
  <si>
    <t>TOTALE GENERALE</t>
  </si>
  <si>
    <t>N° Mesi</t>
  </si>
  <si>
    <t>Importo</t>
  </si>
  <si>
    <t>POSIZIONE ECONOMICA D4</t>
  </si>
  <si>
    <t>POSIZIONE ECONOMICA D1</t>
  </si>
  <si>
    <t>POSIZIONE ECONOMICA C4</t>
  </si>
  <si>
    <t>POSIZIONE ECONOMICA C3</t>
  </si>
  <si>
    <t>POSIZIONE ECONOMICA C2</t>
  </si>
  <si>
    <t>POSIZIONE ECONOMICA C1</t>
  </si>
  <si>
    <t>POSIZIONE ECONOMICA B7</t>
  </si>
  <si>
    <t>POSIZIONE ECONOMICA B6</t>
  </si>
  <si>
    <t>POSIZIONE ECONOMICA B5</t>
  </si>
  <si>
    <t>POSIZIONE ECONOMICA B4</t>
  </si>
  <si>
    <t>POSIZIONE ECONOMICA B3</t>
  </si>
  <si>
    <t>POSIZIONE ECONOMICA B1</t>
  </si>
  <si>
    <t>POSIZIONE ECONOMICA A3</t>
  </si>
  <si>
    <t>CAT. PLB 3</t>
  </si>
  <si>
    <t>CAT. PLA 5</t>
  </si>
  <si>
    <t>CAT. PLA 4</t>
  </si>
  <si>
    <t>CAT. PLA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</si>
</sst>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4"/>
      <name val="Arial"/>
    </font>
    <font>
      <b/>
      <sz val="10"/>
      <name val="Arial"/>
    </font>
    <font>
      <b/>
      <sz val="12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 applyNumberFormat="0" applyFont="0" applyFill="0" applyBorder="0" applyAlignment="0" applyProtection="0"/>
  </cellStyleXfs>
  <cellXfs count="9">
    <xf numFmtId="0" fontId="0" fillId="0" borderId="0" xfId="0"/>
    <xf numFmtId="0" fontId="1" fillId="0" borderId="0" xfId="0" applyNumberFormat="1" applyFont="1" applyFill="1" applyBorder="1" applyAlignment="1"/>
    <xf numFmtId="0" fontId="0" fillId="0" borderId="0" xfId="0" applyNumberFormat="1" applyFont="1" applyFill="1" applyBorder="1" applyAlignment="1"/>
    <xf numFmtId="0" fontId="2" fillId="0" borderId="0" xfId="0" applyNumberFormat="1" applyFont="1" applyFill="1" applyBorder="1" applyAlignment="1"/>
    <xf numFmtId="0" fontId="3" fillId="0" borderId="0" xfId="0" applyNumberFormat="1" applyFont="1" applyFill="1" applyBorder="1" applyAlignment="1"/>
    <xf numFmtId="37" fontId="0" fillId="0" borderId="0" xfId="0" applyNumberFormat="1" applyFont="1" applyFill="1" applyBorder="1" applyAlignment="1">
      <alignment horizontal="right"/>
    </xf>
    <xf numFmtId="39" fontId="0" fillId="0" borderId="0" xfId="0" applyNumberFormat="1" applyFont="1" applyFill="1" applyBorder="1" applyAlignment="1"/>
    <xf numFmtId="37" fontId="2" fillId="0" borderId="0" xfId="0" applyNumberFormat="1" applyFont="1" applyFill="1" applyBorder="1" applyAlignment="1"/>
    <xf numFmtId="39" fontId="2" fillId="0" borderId="0" xfId="0" applyNumberFormat="1" applyFont="1" applyFill="1" applyBorder="1" applyAlignme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5C498-06C4-427B-8C1F-83EEFAB21556}">
  <dimension ref="A1:L16"/>
  <sheetViews>
    <sheetView zoomScaleNormal="100" workbookViewId="0"/>
  </sheetViews>
  <sheetFormatPr defaultRowHeight="12.75" x14ac:dyDescent="0.2"/>
  <cols>
    <col min="1" max="16384" width="9.140625" style="2"/>
  </cols>
  <sheetData>
    <row r="1" spans="1:12" ht="18" x14ac:dyDescent="0.25">
      <c r="A1" s="1" t="s">
        <v>0</v>
      </c>
    </row>
    <row r="2" spans="1:12" x14ac:dyDescent="0.2">
      <c r="A2" s="3" t="s">
        <v>1</v>
      </c>
    </row>
    <row r="3" spans="1:12" x14ac:dyDescent="0.2">
      <c r="A3" s="3" t="s">
        <v>2</v>
      </c>
    </row>
    <row r="4" spans="1:12" x14ac:dyDescent="0.2">
      <c r="A4" s="3" t="s">
        <v>3</v>
      </c>
    </row>
    <row r="6" spans="1:12" ht="15.75" x14ac:dyDescent="0.25">
      <c r="A6" s="4" t="s">
        <v>4</v>
      </c>
      <c r="E6" s="4" t="s">
        <v>5</v>
      </c>
    </row>
    <row r="7" spans="1:12" ht="15.75" x14ac:dyDescent="0.25">
      <c r="I7" s="4" t="s">
        <v>6</v>
      </c>
    </row>
    <row r="8" spans="1:12" x14ac:dyDescent="0.2">
      <c r="A8" s="3" t="s">
        <v>7</v>
      </c>
      <c r="B8" s="3" t="s">
        <v>8</v>
      </c>
      <c r="C8" s="3" t="s">
        <v>9</v>
      </c>
      <c r="D8" s="3" t="s">
        <v>10</v>
      </c>
      <c r="E8" s="3" t="s">
        <v>11</v>
      </c>
      <c r="F8" s="3" t="s">
        <v>8</v>
      </c>
      <c r="G8" s="3" t="s">
        <v>9</v>
      </c>
      <c r="H8" s="3" t="s">
        <v>10</v>
      </c>
      <c r="I8" s="3" t="s">
        <v>12</v>
      </c>
      <c r="J8" s="3" t="s">
        <v>8</v>
      </c>
      <c r="K8" s="3" t="s">
        <v>9</v>
      </c>
      <c r="L8" s="3" t="s">
        <v>10</v>
      </c>
    </row>
    <row r="9" spans="1:12" x14ac:dyDescent="0.2">
      <c r="A9" s="3" t="s">
        <v>13</v>
      </c>
      <c r="B9" s="5">
        <v>0</v>
      </c>
      <c r="C9" s="5">
        <v>0</v>
      </c>
      <c r="D9" s="5">
        <v>0</v>
      </c>
      <c r="E9" s="2" t="s">
        <v>14</v>
      </c>
      <c r="F9" s="5">
        <v>0</v>
      </c>
      <c r="G9" s="5">
        <v>0</v>
      </c>
      <c r="H9" s="5">
        <v>0</v>
      </c>
      <c r="I9" s="2" t="s">
        <v>15</v>
      </c>
      <c r="J9" s="5">
        <v>0</v>
      </c>
      <c r="K9" s="5">
        <v>0</v>
      </c>
      <c r="L9" s="5">
        <v>0</v>
      </c>
    </row>
    <row r="10" spans="1:12" x14ac:dyDescent="0.2">
      <c r="A10" s="3" t="s">
        <v>16</v>
      </c>
      <c r="B10" s="5">
        <v>3.35</v>
      </c>
      <c r="C10" s="5">
        <v>3.58</v>
      </c>
      <c r="D10" s="5">
        <v>0</v>
      </c>
      <c r="E10" s="2" t="s">
        <v>17</v>
      </c>
      <c r="F10" s="5">
        <v>30509</v>
      </c>
      <c r="G10" s="5">
        <v>30027</v>
      </c>
      <c r="H10" s="5">
        <v>0</v>
      </c>
      <c r="I10" s="2" t="s">
        <v>15</v>
      </c>
      <c r="J10" s="5">
        <v>9107</v>
      </c>
      <c r="K10" s="5">
        <v>8387</v>
      </c>
      <c r="L10" s="5">
        <v>0</v>
      </c>
    </row>
    <row r="11" spans="1:12" x14ac:dyDescent="0.2">
      <c r="A11" s="3" t="s">
        <v>18</v>
      </c>
      <c r="B11" s="5">
        <v>0</v>
      </c>
      <c r="C11" s="5">
        <v>0</v>
      </c>
      <c r="D11" s="5">
        <v>0</v>
      </c>
      <c r="E11" s="2" t="s">
        <v>19</v>
      </c>
      <c r="F11" s="5">
        <v>0</v>
      </c>
      <c r="G11" s="5">
        <v>0</v>
      </c>
      <c r="H11" s="5">
        <v>0</v>
      </c>
      <c r="I11" s="2" t="s">
        <v>15</v>
      </c>
      <c r="J11" s="5">
        <v>0</v>
      </c>
      <c r="K11" s="5">
        <v>0</v>
      </c>
      <c r="L11" s="5">
        <v>0</v>
      </c>
    </row>
    <row r="12" spans="1:12" x14ac:dyDescent="0.2">
      <c r="A12" s="3" t="s">
        <v>20</v>
      </c>
      <c r="B12" s="5">
        <v>0</v>
      </c>
      <c r="C12" s="5">
        <v>0</v>
      </c>
      <c r="D12" s="5">
        <v>0</v>
      </c>
      <c r="E12" s="2" t="s">
        <v>21</v>
      </c>
      <c r="F12" s="5">
        <v>0</v>
      </c>
      <c r="G12" s="5">
        <v>0</v>
      </c>
      <c r="H12" s="5">
        <v>0</v>
      </c>
      <c r="I12" s="2" t="s">
        <v>15</v>
      </c>
      <c r="J12" s="5">
        <v>0</v>
      </c>
      <c r="K12" s="5">
        <v>0</v>
      </c>
      <c r="L12" s="5">
        <v>0</v>
      </c>
    </row>
    <row r="13" spans="1:12" x14ac:dyDescent="0.2">
      <c r="A13" s="3" t="s">
        <v>22</v>
      </c>
      <c r="B13" s="5">
        <v>0</v>
      </c>
      <c r="C13" s="5">
        <v>0</v>
      </c>
      <c r="D13" s="5">
        <v>0</v>
      </c>
      <c r="E13" s="2" t="s">
        <v>23</v>
      </c>
      <c r="F13" s="5">
        <v>0</v>
      </c>
      <c r="G13" s="5">
        <v>0</v>
      </c>
      <c r="H13" s="5">
        <v>0</v>
      </c>
      <c r="I13" s="2" t="s">
        <v>24</v>
      </c>
      <c r="J13" s="5">
        <v>0</v>
      </c>
      <c r="K13" s="5">
        <v>0</v>
      </c>
      <c r="L13" s="5">
        <v>0</v>
      </c>
    </row>
    <row r="14" spans="1:12" x14ac:dyDescent="0.2">
      <c r="A14" s="3" t="s">
        <v>25</v>
      </c>
      <c r="B14" s="5">
        <v>17</v>
      </c>
      <c r="C14" s="5">
        <v>11</v>
      </c>
      <c r="D14" s="5">
        <v>18</v>
      </c>
      <c r="E14" s="2" t="s">
        <v>26</v>
      </c>
      <c r="F14" s="5">
        <v>23697</v>
      </c>
      <c r="G14" s="5">
        <v>40962</v>
      </c>
      <c r="H14" s="5">
        <v>22051</v>
      </c>
      <c r="I14" s="2" t="s">
        <v>27</v>
      </c>
      <c r="J14" s="5">
        <v>1394</v>
      </c>
      <c r="K14" s="5">
        <v>3724</v>
      </c>
      <c r="L14" s="5">
        <v>1225</v>
      </c>
    </row>
    <row r="15" spans="1:12" x14ac:dyDescent="0.2">
      <c r="A15" s="3" t="s">
        <v>28</v>
      </c>
      <c r="B15" s="5">
        <v>34</v>
      </c>
      <c r="C15" s="5">
        <v>25</v>
      </c>
      <c r="D15" s="5">
        <v>31</v>
      </c>
      <c r="E15" s="2" t="s">
        <v>29</v>
      </c>
      <c r="F15" s="5">
        <v>128275</v>
      </c>
      <c r="G15" s="5">
        <v>138747</v>
      </c>
      <c r="H15" s="5">
        <v>111925</v>
      </c>
      <c r="I15" s="2" t="s">
        <v>27</v>
      </c>
      <c r="J15" s="5">
        <v>3773</v>
      </c>
      <c r="K15" s="5">
        <v>5550</v>
      </c>
      <c r="L15" s="5">
        <v>3610</v>
      </c>
    </row>
    <row r="16" spans="1:12" x14ac:dyDescent="0.2">
      <c r="A16" s="3" t="s">
        <v>30</v>
      </c>
    </row>
  </sheetData>
  <pageMargins left="0.75" right="0.75" top="1" bottom="1" header="0.5" footer="0.5"/>
  <pageSetup paperSize="9" scale="0" firstPageNumber="0" fitToWidth="0" fitToHeight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EF127-4F4A-4588-B08D-E4617196AF0C}">
  <dimension ref="A1:A3"/>
  <sheetViews>
    <sheetView zoomScaleNormal="100" workbookViewId="0"/>
  </sheetViews>
  <sheetFormatPr defaultRowHeight="12.75" x14ac:dyDescent="0.2"/>
  <cols>
    <col min="1" max="16384" width="9.140625" style="2"/>
  </cols>
  <sheetData>
    <row r="1" spans="1:1" ht="18" x14ac:dyDescent="0.25">
      <c r="A1" s="1" t="s">
        <v>31</v>
      </c>
    </row>
    <row r="3" spans="1:1" x14ac:dyDescent="0.2">
      <c r="A3" s="2" t="s">
        <v>32</v>
      </c>
    </row>
  </sheetData>
  <pageMargins left="0.75" right="0.75" top="1" bottom="1" header="0.5" footer="0.5"/>
  <pageSetup paperSize="9" scale="0" firstPageNumber="0" fitToWidth="0" fitToHeight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004DD-CA27-4C02-AF0C-487B8A696769}">
  <dimension ref="A1:K24"/>
  <sheetViews>
    <sheetView tabSelected="1" zoomScaleNormal="100" workbookViewId="0"/>
  </sheetViews>
  <sheetFormatPr defaultRowHeight="12.75" x14ac:dyDescent="0.2"/>
  <cols>
    <col min="1" max="16384" width="9.140625" style="2"/>
  </cols>
  <sheetData>
    <row r="1" spans="1:11" ht="18" x14ac:dyDescent="0.25">
      <c r="A1" s="1" t="s">
        <v>33</v>
      </c>
    </row>
    <row r="5" spans="1:11" x14ac:dyDescent="0.2">
      <c r="A5" s="3" t="s">
        <v>34</v>
      </c>
      <c r="B5" s="3" t="s">
        <v>35</v>
      </c>
      <c r="C5" s="3" t="s">
        <v>36</v>
      </c>
      <c r="D5" s="3" t="s">
        <v>37</v>
      </c>
      <c r="E5" s="3" t="s">
        <v>38</v>
      </c>
      <c r="F5" s="3" t="s">
        <v>39</v>
      </c>
      <c r="G5" s="3" t="s">
        <v>40</v>
      </c>
      <c r="H5" s="3" t="s">
        <v>41</v>
      </c>
      <c r="I5" s="3" t="s">
        <v>42</v>
      </c>
      <c r="J5" s="3" t="s">
        <v>43</v>
      </c>
      <c r="K5" s="3" t="s">
        <v>44</v>
      </c>
    </row>
    <row r="6" spans="1:11" x14ac:dyDescent="0.2">
      <c r="B6" s="2" t="s">
        <v>45</v>
      </c>
      <c r="C6" s="2" t="s">
        <v>46</v>
      </c>
      <c r="D6" s="2" t="s">
        <v>46</v>
      </c>
      <c r="E6" s="2" t="s">
        <v>46</v>
      </c>
      <c r="F6" s="2" t="s">
        <v>46</v>
      </c>
      <c r="G6" s="2" t="s">
        <v>46</v>
      </c>
      <c r="H6" s="2" t="s">
        <v>46</v>
      </c>
      <c r="I6" s="2" t="s">
        <v>46</v>
      </c>
      <c r="J6" s="2" t="s">
        <v>46</v>
      </c>
      <c r="K6" s="2" t="s">
        <v>46</v>
      </c>
    </row>
    <row r="7" spans="1:11" x14ac:dyDescent="0.2">
      <c r="A7" s="2" t="s">
        <v>47</v>
      </c>
      <c r="B7" s="6">
        <v>14.53</v>
      </c>
      <c r="C7" s="5">
        <v>35265</v>
      </c>
      <c r="D7" s="5">
        <v>0</v>
      </c>
      <c r="E7" s="5">
        <v>122</v>
      </c>
      <c r="F7" s="5">
        <v>0</v>
      </c>
      <c r="G7" s="5">
        <v>0</v>
      </c>
      <c r="H7" s="5">
        <v>3045</v>
      </c>
      <c r="I7" s="5">
        <v>0</v>
      </c>
      <c r="J7" s="5">
        <v>0</v>
      </c>
      <c r="K7" s="7">
        <f>(C7+D7+E7+F7+G7+H7+I7)-(J7)</f>
        <v>38432</v>
      </c>
    </row>
    <row r="8" spans="1:11" x14ac:dyDescent="0.2">
      <c r="A8" s="2" t="s">
        <v>48</v>
      </c>
      <c r="B8" s="6">
        <v>54.18</v>
      </c>
      <c r="C8" s="5">
        <v>114843</v>
      </c>
      <c r="D8" s="5">
        <v>0</v>
      </c>
      <c r="E8" s="5">
        <v>1171</v>
      </c>
      <c r="F8" s="5">
        <v>0</v>
      </c>
      <c r="G8" s="5">
        <v>0</v>
      </c>
      <c r="H8" s="5">
        <v>9579</v>
      </c>
      <c r="I8" s="5">
        <v>0</v>
      </c>
      <c r="J8" s="5">
        <v>0</v>
      </c>
      <c r="K8" s="7">
        <f t="shared" ref="K8:K23" si="0">(I8+H8+G8+F8+E8+D8+C8)-(J8)</f>
        <v>125593</v>
      </c>
    </row>
    <row r="9" spans="1:11" x14ac:dyDescent="0.2">
      <c r="A9" s="2" t="s">
        <v>49</v>
      </c>
      <c r="B9" s="6">
        <v>29.77</v>
      </c>
      <c r="C9" s="5">
        <v>58338</v>
      </c>
      <c r="D9" s="5">
        <v>0</v>
      </c>
      <c r="E9" s="5">
        <v>1487</v>
      </c>
      <c r="F9" s="5">
        <v>0</v>
      </c>
      <c r="G9" s="5">
        <v>0</v>
      </c>
      <c r="H9" s="5">
        <v>5024</v>
      </c>
      <c r="I9" s="5">
        <v>0</v>
      </c>
      <c r="J9" s="5">
        <v>0</v>
      </c>
      <c r="K9" s="7">
        <f t="shared" si="0"/>
        <v>64849</v>
      </c>
    </row>
    <row r="10" spans="1:11" x14ac:dyDescent="0.2">
      <c r="A10" s="2" t="s">
        <v>50</v>
      </c>
      <c r="B10" s="6">
        <v>43.03</v>
      </c>
      <c r="C10" s="5">
        <v>82741</v>
      </c>
      <c r="D10" s="5">
        <v>0</v>
      </c>
      <c r="E10" s="5">
        <v>806</v>
      </c>
      <c r="F10" s="5">
        <v>0</v>
      </c>
      <c r="G10" s="5">
        <v>0</v>
      </c>
      <c r="H10" s="5">
        <v>6957</v>
      </c>
      <c r="I10" s="5">
        <v>0</v>
      </c>
      <c r="J10" s="5">
        <v>0</v>
      </c>
      <c r="K10" s="7">
        <f t="shared" si="0"/>
        <v>90504</v>
      </c>
    </row>
    <row r="11" spans="1:11" x14ac:dyDescent="0.2">
      <c r="A11" s="2" t="s">
        <v>51</v>
      </c>
      <c r="B11" s="6">
        <v>12</v>
      </c>
      <c r="C11" s="5">
        <v>22697</v>
      </c>
      <c r="D11" s="5">
        <v>0</v>
      </c>
      <c r="E11" s="5">
        <v>0</v>
      </c>
      <c r="F11" s="5">
        <v>0</v>
      </c>
      <c r="G11" s="5">
        <v>0</v>
      </c>
      <c r="H11" s="5">
        <v>1891</v>
      </c>
      <c r="I11" s="5">
        <v>0</v>
      </c>
      <c r="J11" s="5">
        <v>0</v>
      </c>
      <c r="K11" s="7">
        <f t="shared" si="0"/>
        <v>24588</v>
      </c>
    </row>
    <row r="12" spans="1:11" x14ac:dyDescent="0.2">
      <c r="A12" s="2" t="s">
        <v>52</v>
      </c>
      <c r="B12" s="6">
        <v>60</v>
      </c>
      <c r="C12" s="5">
        <v>111068</v>
      </c>
      <c r="D12" s="5">
        <v>0</v>
      </c>
      <c r="E12" s="5">
        <v>0</v>
      </c>
      <c r="F12" s="5">
        <v>0</v>
      </c>
      <c r="G12" s="5">
        <v>0</v>
      </c>
      <c r="H12" s="5">
        <v>9256</v>
      </c>
      <c r="I12" s="5">
        <v>0</v>
      </c>
      <c r="J12" s="5">
        <v>0</v>
      </c>
      <c r="K12" s="7">
        <f t="shared" si="0"/>
        <v>120324</v>
      </c>
    </row>
    <row r="13" spans="1:11" x14ac:dyDescent="0.2">
      <c r="A13" s="2" t="s">
        <v>53</v>
      </c>
      <c r="B13" s="6">
        <v>28.83</v>
      </c>
      <c r="C13" s="5">
        <v>49721</v>
      </c>
      <c r="D13" s="5">
        <v>0</v>
      </c>
      <c r="E13" s="5">
        <v>246</v>
      </c>
      <c r="F13" s="5">
        <v>0</v>
      </c>
      <c r="G13" s="5">
        <v>0</v>
      </c>
      <c r="H13" s="5">
        <v>4126</v>
      </c>
      <c r="I13" s="5">
        <v>0</v>
      </c>
      <c r="J13" s="5">
        <v>0</v>
      </c>
      <c r="K13" s="7">
        <f t="shared" si="0"/>
        <v>54093</v>
      </c>
    </row>
    <row r="14" spans="1:11" x14ac:dyDescent="0.2">
      <c r="A14" s="2" t="s">
        <v>54</v>
      </c>
      <c r="B14" s="6">
        <v>12</v>
      </c>
      <c r="C14" s="5">
        <v>20318</v>
      </c>
      <c r="D14" s="5">
        <v>0</v>
      </c>
      <c r="E14" s="5">
        <v>0</v>
      </c>
      <c r="F14" s="5">
        <v>0</v>
      </c>
      <c r="G14" s="5">
        <v>0</v>
      </c>
      <c r="H14" s="5">
        <v>1698</v>
      </c>
      <c r="I14" s="5">
        <v>0</v>
      </c>
      <c r="J14" s="5">
        <v>0</v>
      </c>
      <c r="K14" s="7">
        <f t="shared" si="0"/>
        <v>22016</v>
      </c>
    </row>
    <row r="15" spans="1:11" x14ac:dyDescent="0.2">
      <c r="A15" s="2" t="s">
        <v>55</v>
      </c>
      <c r="B15" s="6">
        <v>2</v>
      </c>
      <c r="C15" s="5">
        <v>3329</v>
      </c>
      <c r="D15" s="5">
        <v>0</v>
      </c>
      <c r="E15" s="5">
        <v>120</v>
      </c>
      <c r="F15" s="5">
        <v>0</v>
      </c>
      <c r="G15" s="5">
        <v>0</v>
      </c>
      <c r="H15" s="5">
        <v>287</v>
      </c>
      <c r="I15" s="5">
        <v>0</v>
      </c>
      <c r="J15" s="5">
        <v>0</v>
      </c>
      <c r="K15" s="7">
        <f t="shared" si="0"/>
        <v>3736</v>
      </c>
    </row>
    <row r="16" spans="1:11" x14ac:dyDescent="0.2">
      <c r="A16" s="2" t="s">
        <v>56</v>
      </c>
      <c r="B16" s="6">
        <v>10.199999999999999</v>
      </c>
      <c r="C16" s="5">
        <v>16672</v>
      </c>
      <c r="D16" s="5">
        <v>0</v>
      </c>
      <c r="E16" s="5">
        <v>0</v>
      </c>
      <c r="F16" s="5">
        <v>0</v>
      </c>
      <c r="G16" s="5">
        <v>0</v>
      </c>
      <c r="H16" s="5">
        <v>1389</v>
      </c>
      <c r="I16" s="5">
        <v>0</v>
      </c>
      <c r="J16" s="5">
        <v>0</v>
      </c>
      <c r="K16" s="7">
        <f t="shared" si="0"/>
        <v>18061</v>
      </c>
    </row>
    <row r="17" spans="1:11" x14ac:dyDescent="0.2">
      <c r="A17" s="2" t="s">
        <v>57</v>
      </c>
      <c r="B17" s="6">
        <v>12</v>
      </c>
      <c r="C17" s="5">
        <v>19011</v>
      </c>
      <c r="D17" s="5">
        <v>0</v>
      </c>
      <c r="E17" s="5">
        <v>0</v>
      </c>
      <c r="F17" s="5">
        <v>0</v>
      </c>
      <c r="G17" s="5">
        <v>0</v>
      </c>
      <c r="H17" s="5">
        <v>1584</v>
      </c>
      <c r="I17" s="5">
        <v>0</v>
      </c>
      <c r="J17" s="5">
        <v>0</v>
      </c>
      <c r="K17" s="7">
        <f t="shared" si="0"/>
        <v>20595</v>
      </c>
    </row>
    <row r="18" spans="1:11" x14ac:dyDescent="0.2">
      <c r="A18" s="2" t="s">
        <v>58</v>
      </c>
      <c r="B18" s="6">
        <v>36</v>
      </c>
      <c r="C18" s="5">
        <v>55333</v>
      </c>
      <c r="D18" s="5">
        <v>0</v>
      </c>
      <c r="E18" s="5">
        <v>0</v>
      </c>
      <c r="F18" s="5">
        <v>0</v>
      </c>
      <c r="G18" s="5">
        <v>0</v>
      </c>
      <c r="H18" s="5">
        <v>4611</v>
      </c>
      <c r="I18" s="5">
        <v>0</v>
      </c>
      <c r="J18" s="5">
        <v>0</v>
      </c>
      <c r="K18" s="7">
        <f t="shared" si="0"/>
        <v>59944</v>
      </c>
    </row>
    <row r="19" spans="1:11" x14ac:dyDescent="0.2">
      <c r="A19" s="2" t="s">
        <v>59</v>
      </c>
      <c r="B19" s="6">
        <v>6</v>
      </c>
      <c r="C19" s="5">
        <v>8942</v>
      </c>
      <c r="D19" s="5">
        <v>0</v>
      </c>
      <c r="E19" s="5">
        <v>0</v>
      </c>
      <c r="F19" s="5">
        <v>0</v>
      </c>
      <c r="G19" s="5">
        <v>0</v>
      </c>
      <c r="H19" s="5">
        <v>745</v>
      </c>
      <c r="I19" s="5">
        <v>0</v>
      </c>
      <c r="J19" s="5">
        <v>0</v>
      </c>
      <c r="K19" s="7">
        <f t="shared" si="0"/>
        <v>9687</v>
      </c>
    </row>
    <row r="20" spans="1:11" x14ac:dyDescent="0.2">
      <c r="A20" s="2" t="s">
        <v>60</v>
      </c>
      <c r="B20" s="6">
        <v>7</v>
      </c>
      <c r="C20" s="5">
        <v>16002</v>
      </c>
      <c r="D20" s="5">
        <v>0</v>
      </c>
      <c r="E20" s="5">
        <v>542</v>
      </c>
      <c r="F20" s="5">
        <v>0</v>
      </c>
      <c r="G20" s="5">
        <v>0</v>
      </c>
      <c r="H20" s="5">
        <v>1379</v>
      </c>
      <c r="I20" s="5">
        <v>0</v>
      </c>
      <c r="J20" s="5">
        <v>0</v>
      </c>
      <c r="K20" s="7">
        <f t="shared" si="0"/>
        <v>17923</v>
      </c>
    </row>
    <row r="21" spans="1:11" x14ac:dyDescent="0.2">
      <c r="A21" s="2" t="s">
        <v>61</v>
      </c>
      <c r="B21" s="6">
        <v>7</v>
      </c>
      <c r="C21" s="5">
        <v>14014</v>
      </c>
      <c r="D21" s="5">
        <v>0</v>
      </c>
      <c r="E21" s="5">
        <v>235</v>
      </c>
      <c r="F21" s="5">
        <v>0</v>
      </c>
      <c r="G21" s="5">
        <v>0</v>
      </c>
      <c r="H21" s="5">
        <v>1187</v>
      </c>
      <c r="I21" s="5">
        <v>0</v>
      </c>
      <c r="J21" s="5">
        <v>0</v>
      </c>
      <c r="K21" s="7">
        <f t="shared" si="0"/>
        <v>15436</v>
      </c>
    </row>
    <row r="22" spans="1:11" x14ac:dyDescent="0.2">
      <c r="A22" s="2" t="s">
        <v>62</v>
      </c>
      <c r="B22" s="6">
        <v>7</v>
      </c>
      <c r="C22" s="5">
        <v>13719</v>
      </c>
      <c r="D22" s="5">
        <v>0</v>
      </c>
      <c r="E22" s="5">
        <v>0</v>
      </c>
      <c r="F22" s="5">
        <v>0</v>
      </c>
      <c r="G22" s="5">
        <v>0</v>
      </c>
      <c r="H22" s="5">
        <v>1143</v>
      </c>
      <c r="I22" s="5">
        <v>0</v>
      </c>
      <c r="J22" s="5">
        <v>0</v>
      </c>
      <c r="K22" s="7">
        <f t="shared" si="0"/>
        <v>14862</v>
      </c>
    </row>
    <row r="23" spans="1:11" x14ac:dyDescent="0.2">
      <c r="A23" s="2" t="s">
        <v>63</v>
      </c>
      <c r="B23" s="6">
        <v>14</v>
      </c>
      <c r="C23" s="5">
        <v>26918</v>
      </c>
      <c r="D23" s="5">
        <v>0</v>
      </c>
      <c r="E23" s="5">
        <v>0</v>
      </c>
      <c r="F23" s="5">
        <v>0</v>
      </c>
      <c r="G23" s="5">
        <v>0</v>
      </c>
      <c r="H23" s="5">
        <v>2243</v>
      </c>
      <c r="I23" s="5">
        <v>0</v>
      </c>
      <c r="J23" s="5">
        <v>0</v>
      </c>
      <c r="K23" s="7">
        <f t="shared" si="0"/>
        <v>29161</v>
      </c>
    </row>
    <row r="24" spans="1:11" x14ac:dyDescent="0.2">
      <c r="A24" s="3" t="s">
        <v>44</v>
      </c>
      <c r="B24" s="8">
        <f t="shared" ref="B24:K24" si="1">SUM(B7:B23)</f>
        <v>355.53999999999996</v>
      </c>
      <c r="C24" s="7">
        <f t="shared" si="1"/>
        <v>668931</v>
      </c>
      <c r="D24" s="7">
        <f t="shared" si="1"/>
        <v>0</v>
      </c>
      <c r="E24" s="7">
        <f t="shared" si="1"/>
        <v>4729</v>
      </c>
      <c r="F24" s="7">
        <f t="shared" si="1"/>
        <v>0</v>
      </c>
      <c r="G24" s="7">
        <f t="shared" si="1"/>
        <v>0</v>
      </c>
      <c r="H24" s="7">
        <f t="shared" si="1"/>
        <v>56144</v>
      </c>
      <c r="I24" s="7">
        <f t="shared" si="1"/>
        <v>0</v>
      </c>
      <c r="J24" s="7">
        <f t="shared" si="1"/>
        <v>0</v>
      </c>
      <c r="K24" s="7">
        <f t="shared" si="1"/>
        <v>729804</v>
      </c>
    </row>
  </sheetData>
  <pageMargins left="0.75" right="0.75" top="1" bottom="1" header="0.5" footer="0.5"/>
  <pageSetup paperSize="9" scale="0" firstPageNumber="0" fitToWidth="0" fitToHeight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Personale Flessibile</vt:lpstr>
      <vt:lpstr>t2</vt:lpstr>
      <vt:lpstr>t12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sabrinapetrello</dc:creator>
  <cp:lastModifiedBy>sabrinapetrello</cp:lastModifiedBy>
  <dcterms:created xsi:type="dcterms:W3CDTF">2019-02-22T10:30:09Z</dcterms:created>
  <dcterms:modified xsi:type="dcterms:W3CDTF">2019-02-22T10:32:36Z</dcterms:modified>
</cp:coreProperties>
</file>